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080" windowWidth="23175" windowHeight="8115" firstSheet="1" activeTab="1"/>
  </bookViews>
  <sheets>
    <sheet name="cJLNPl" sheetId="1" state="hidden" r:id="rId1"/>
    <sheet name="省属驻长事业单位绩效工资调整补助资金" sheetId="2" r:id="rId2"/>
  </sheets>
  <definedNames/>
  <calcPr fullCalcOnLoad="1"/>
</workbook>
</file>

<file path=xl/sharedStrings.xml><?xml version="1.0" encoding="utf-8"?>
<sst xmlns="http://schemas.openxmlformats.org/spreadsheetml/2006/main" count="41" uniqueCount="27">
  <si>
    <t>252</t>
  </si>
  <si>
    <t>附件：</t>
  </si>
  <si>
    <t>单位：万元</t>
  </si>
  <si>
    <t>单位代码</t>
  </si>
  <si>
    <t>功能科目</t>
  </si>
  <si>
    <t>金额</t>
  </si>
  <si>
    <t>经济科目</t>
  </si>
  <si>
    <t>30107绩效工资</t>
  </si>
  <si>
    <t>30302退休费</t>
  </si>
  <si>
    <t>项目内容</t>
  </si>
  <si>
    <t>30303退休费</t>
  </si>
  <si>
    <r>
      <rPr>
        <b/>
        <sz val="11"/>
        <rFont val="宋体"/>
        <family val="0"/>
      </rPr>
      <t>单位名称</t>
    </r>
  </si>
  <si>
    <r>
      <rPr>
        <b/>
        <sz val="11"/>
        <rFont val="宋体"/>
        <family val="0"/>
      </rPr>
      <t>合计</t>
    </r>
  </si>
  <si>
    <r>
      <rPr>
        <b/>
        <sz val="11"/>
        <rFont val="宋体"/>
        <family val="0"/>
      </rPr>
      <t>在职人员</t>
    </r>
  </si>
  <si>
    <r>
      <rPr>
        <b/>
        <sz val="11"/>
        <rFont val="宋体"/>
        <family val="0"/>
      </rPr>
      <t>退休人员</t>
    </r>
  </si>
  <si>
    <t>湖南省水利厅</t>
  </si>
  <si>
    <t>湖南省防汛通讯中心</t>
  </si>
  <si>
    <t>绩效工资增资</t>
  </si>
  <si>
    <t>2130399其他水利支出</t>
  </si>
  <si>
    <t>湖南省永州水文水资源勘测局</t>
  </si>
  <si>
    <t>艰边津贴增资</t>
  </si>
  <si>
    <t>2130313水文测报</t>
  </si>
  <si>
    <t>湖南省张家界水文水资源勘测局</t>
  </si>
  <si>
    <t>湖南省湘西水文水资源勘测局</t>
  </si>
  <si>
    <t>湖南省怀化水文水资源勘测局</t>
  </si>
  <si>
    <t>艰边津贴和省属驻长事业单位绩效工资调整补助资金安排表（分发）</t>
  </si>
  <si>
    <r>
      <t>213031</t>
    </r>
    <r>
      <rPr>
        <sz val="10"/>
        <rFont val="宋体"/>
        <family val="0"/>
      </rPr>
      <t>3</t>
    </r>
    <r>
      <rPr>
        <sz val="10"/>
        <rFont val="宋体"/>
        <family val="0"/>
      </rPr>
      <t>水文测报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</si>
</sst>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#,##0.00;* \-#,##0.00;* &quot;-&quot;??;@"/>
    <numFmt numFmtId="185" formatCode="&quot;¥&quot;* _-#,##0;&quot;¥&quot;* \-#,##0;&quot;¥&quot;* _-&quot;-&quot;;@"/>
    <numFmt numFmtId="186" formatCode="* #,##0;* \-#,##0;* &quot;-&quot;;@"/>
    <numFmt numFmtId="187" formatCode="&quot;¥&quot;* _-#,##0.00;&quot;¥&quot;* \-#,##0.00;&quot;¥&quot;* _-&quot;-&quot;??;@"/>
    <numFmt numFmtId="188" formatCode="0.00_ "/>
    <numFmt numFmtId="189" formatCode="0_ ;[Red]\-0\ "/>
    <numFmt numFmtId="190" formatCode="0.00_ ;[Red]\-0.00\ "/>
    <numFmt numFmtId="191" formatCode="0.00_);[Red]\(0.00\)"/>
    <numFmt numFmtId="192" formatCode="* #,##0;* \-#,##0;* &quot;&quot;??;@"/>
    <numFmt numFmtId="193" formatCode="0.0000_ "/>
    <numFmt numFmtId="194" formatCode="0_);[Red]\(0\)"/>
    <numFmt numFmtId="195" formatCode="0_ "/>
    <numFmt numFmtId="196" formatCode="#,##0.00_);[Red]\(#,##0.00\)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_);[Red]\(0.0000\)"/>
    <numFmt numFmtId="203" formatCode="#,##0.0_ "/>
    <numFmt numFmtId="204" formatCode="#,##0.0"/>
  </numFmts>
  <fonts count="32">
    <font>
      <sz val="12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1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Times New Roman"/>
      <family val="1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Times New Roman"/>
      <family val="1"/>
    </font>
    <font>
      <b/>
      <sz val="16"/>
      <name val="Times New Roman"/>
      <family val="1"/>
    </font>
    <font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25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1" fontId="0" fillId="0" borderId="0" xfId="0" applyNumberFormat="1" applyAlignment="1">
      <alignment/>
    </xf>
    <xf numFmtId="191" fontId="25" fillId="0" borderId="11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Alignment="1">
      <alignment/>
    </xf>
    <xf numFmtId="191" fontId="27" fillId="0" borderId="11" xfId="0" applyNumberFormat="1" applyFont="1" applyFill="1" applyBorder="1" applyAlignment="1" applyProtection="1">
      <alignment horizontal="center" vertical="center" wrapText="1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194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NumberFormat="1" applyFont="1" applyFill="1" applyBorder="1" applyAlignment="1" applyProtection="1">
      <alignment horizontal="left" vertical="center" wrapText="1"/>
      <protection/>
    </xf>
    <xf numFmtId="191" fontId="28" fillId="0" borderId="11" xfId="0" applyNumberFormat="1" applyFont="1" applyFill="1" applyBorder="1" applyAlignment="1">
      <alignment horizontal="center" vertical="center" wrapText="1"/>
    </xf>
    <xf numFmtId="194" fontId="30" fillId="24" borderId="11" xfId="0" applyNumberFormat="1" applyFont="1" applyFill="1" applyBorder="1" applyAlignment="1" applyProtection="1">
      <alignment horizontal="center" vertical="center" wrapText="1"/>
      <protection/>
    </xf>
    <xf numFmtId="0" fontId="25" fillId="24" borderId="11" xfId="0" applyNumberFormat="1" applyFont="1" applyFill="1" applyBorder="1" applyAlignment="1" applyProtection="1">
      <alignment horizontal="left" vertical="center" wrapText="1"/>
      <protection/>
    </xf>
    <xf numFmtId="191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194" fontId="3" fillId="0" borderId="0" xfId="0" applyNumberFormat="1" applyFont="1" applyFill="1" applyAlignment="1" applyProtection="1">
      <alignment horizontal="left" vertical="center" wrapText="1"/>
      <protection/>
    </xf>
    <xf numFmtId="194" fontId="31" fillId="0" borderId="0" xfId="0" applyNumberFormat="1" applyFont="1" applyFill="1" applyAlignment="1" applyProtection="1">
      <alignment horizontal="center" vertical="center" wrapText="1"/>
      <protection/>
    </xf>
    <xf numFmtId="194" fontId="24" fillId="0" borderId="0" xfId="0" applyNumberFormat="1" applyFont="1" applyFill="1" applyAlignment="1" applyProtection="1">
      <alignment horizontal="center" vertical="center" wrapText="1"/>
      <protection/>
    </xf>
    <xf numFmtId="191" fontId="27" fillId="0" borderId="11" xfId="0" applyNumberFormat="1" applyFont="1" applyFill="1" applyBorder="1" applyAlignment="1">
      <alignment horizontal="center" vertical="center" wrapText="1"/>
    </xf>
    <xf numFmtId="191" fontId="4" fillId="0" borderId="11" xfId="0" applyNumberFormat="1" applyFont="1" applyFill="1" applyBorder="1" applyAlignment="1">
      <alignment horizontal="center" vertical="center" wrapText="1"/>
    </xf>
    <xf numFmtId="191" fontId="27" fillId="0" borderId="11" xfId="0" applyNumberFormat="1" applyFont="1" applyFill="1" applyBorder="1" applyAlignment="1" applyProtection="1">
      <alignment horizontal="center" vertical="center" wrapText="1"/>
      <protection/>
    </xf>
    <xf numFmtId="197" fontId="4" fillId="0" borderId="11" xfId="0" applyNumberFormat="1" applyFont="1" applyFill="1" applyBorder="1" applyAlignment="1">
      <alignment horizontal="center" vertical="center" wrapText="1"/>
    </xf>
    <xf numFmtId="191" fontId="25" fillId="0" borderId="11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1.2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E11" sqref="E11"/>
    </sheetView>
  </sheetViews>
  <sheetFormatPr defaultColWidth="9.00390625" defaultRowHeight="11.25"/>
  <cols>
    <col min="1" max="1" width="9.00390625" style="7" customWidth="1"/>
    <col min="2" max="2" width="26.25390625" style="5" customWidth="1"/>
    <col min="3" max="3" width="9.625" style="10" bestFit="1" customWidth="1"/>
    <col min="4" max="4" width="10.375" style="10" customWidth="1"/>
    <col min="5" max="5" width="14.50390625" style="10" customWidth="1"/>
    <col min="6" max="6" width="9.50390625" style="10" bestFit="1" customWidth="1"/>
    <col min="7" max="7" width="13.625" style="10" customWidth="1"/>
    <col min="8" max="8" width="9.50390625" style="10" bestFit="1" customWidth="1"/>
    <col min="9" max="9" width="17.00390625" style="0" customWidth="1"/>
  </cols>
  <sheetData>
    <row r="1" spans="1:9" ht="18.75">
      <c r="A1" s="20" t="s">
        <v>1</v>
      </c>
      <c r="B1" s="20"/>
      <c r="C1" s="8"/>
      <c r="D1" s="8"/>
      <c r="E1" s="8"/>
      <c r="F1" s="8"/>
      <c r="G1" s="8"/>
      <c r="H1" s="8"/>
      <c r="I1" s="1"/>
    </row>
    <row r="2" spans="1:9" ht="20.25">
      <c r="A2" s="21" t="s">
        <v>25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6"/>
      <c r="B3" s="2"/>
      <c r="C3" s="8"/>
      <c r="D3" s="8"/>
      <c r="E3" s="8"/>
      <c r="F3" s="8"/>
      <c r="G3" s="8"/>
      <c r="H3" s="8"/>
      <c r="I3" s="3" t="s">
        <v>2</v>
      </c>
    </row>
    <row r="4" spans="1:9" ht="16.5" customHeight="1">
      <c r="A4" s="23" t="s">
        <v>3</v>
      </c>
      <c r="B4" s="24" t="s">
        <v>11</v>
      </c>
      <c r="C4" s="24" t="s">
        <v>12</v>
      </c>
      <c r="D4" s="23" t="s">
        <v>9</v>
      </c>
      <c r="E4" s="25" t="s">
        <v>4</v>
      </c>
      <c r="F4" s="24" t="s">
        <v>13</v>
      </c>
      <c r="G4" s="24"/>
      <c r="H4" s="26" t="s">
        <v>14</v>
      </c>
      <c r="I4" s="26"/>
    </row>
    <row r="5" spans="1:9" ht="27.75" customHeight="1">
      <c r="A5" s="23"/>
      <c r="B5" s="24"/>
      <c r="C5" s="24"/>
      <c r="D5" s="24"/>
      <c r="E5" s="25"/>
      <c r="F5" s="11" t="s">
        <v>5</v>
      </c>
      <c r="G5" s="11" t="s">
        <v>6</v>
      </c>
      <c r="H5" s="11" t="s">
        <v>5</v>
      </c>
      <c r="I5" s="12" t="s">
        <v>6</v>
      </c>
    </row>
    <row r="6" spans="1:9" s="4" customFormat="1" ht="26.25" customHeight="1">
      <c r="A6" s="13" t="s">
        <v>0</v>
      </c>
      <c r="B6" s="14" t="s">
        <v>15</v>
      </c>
      <c r="C6" s="15">
        <f>C7+C8+C9+C10+C11</f>
        <v>164.84</v>
      </c>
      <c r="D6" s="15"/>
      <c r="E6" s="15"/>
      <c r="F6" s="15">
        <f>F7+F8+F9+F10+F11</f>
        <v>127.15</v>
      </c>
      <c r="G6" s="15"/>
      <c r="H6" s="15">
        <f>H7+H8+H9+H10+H11</f>
        <v>37.69</v>
      </c>
      <c r="I6" s="15"/>
    </row>
    <row r="7" spans="1:9" ht="24" customHeight="1">
      <c r="A7" s="16">
        <v>252005</v>
      </c>
      <c r="B7" s="17" t="s">
        <v>16</v>
      </c>
      <c r="C7" s="9">
        <f>F7+H7</f>
        <v>144.79</v>
      </c>
      <c r="D7" s="9" t="s">
        <v>17</v>
      </c>
      <c r="E7" s="18" t="s">
        <v>18</v>
      </c>
      <c r="F7" s="9">
        <v>114.77</v>
      </c>
      <c r="G7" s="18" t="s">
        <v>7</v>
      </c>
      <c r="H7" s="9">
        <v>30.02</v>
      </c>
      <c r="I7" s="19" t="s">
        <v>8</v>
      </c>
    </row>
    <row r="8" spans="1:9" ht="17.25" customHeight="1">
      <c r="A8" s="16">
        <v>2520407</v>
      </c>
      <c r="B8" s="17" t="s">
        <v>19</v>
      </c>
      <c r="C8" s="9">
        <f>F8+H8</f>
        <v>0.22</v>
      </c>
      <c r="D8" s="9" t="s">
        <v>20</v>
      </c>
      <c r="E8" s="18" t="s">
        <v>21</v>
      </c>
      <c r="F8" s="9">
        <v>0.22</v>
      </c>
      <c r="G8" s="18" t="s">
        <v>7</v>
      </c>
      <c r="H8" s="9">
        <v>0</v>
      </c>
      <c r="I8" s="19" t="s">
        <v>8</v>
      </c>
    </row>
    <row r="9" spans="1:9" ht="27.75" customHeight="1">
      <c r="A9" s="16">
        <v>2520411</v>
      </c>
      <c r="B9" s="17" t="s">
        <v>22</v>
      </c>
      <c r="C9" s="9">
        <f>F9+H9</f>
        <v>1.4</v>
      </c>
      <c r="D9" s="9" t="s">
        <v>20</v>
      </c>
      <c r="E9" s="27" t="s">
        <v>26</v>
      </c>
      <c r="F9" s="9">
        <v>0.86</v>
      </c>
      <c r="G9" s="18" t="s">
        <v>7</v>
      </c>
      <c r="H9" s="9">
        <v>0.54</v>
      </c>
      <c r="I9" s="19" t="s">
        <v>10</v>
      </c>
    </row>
    <row r="10" spans="1:9" ht="17.25" customHeight="1">
      <c r="A10" s="16">
        <v>25204112</v>
      </c>
      <c r="B10" s="17" t="s">
        <v>23</v>
      </c>
      <c r="C10" s="9">
        <f>F10+H10</f>
        <v>16.380000000000003</v>
      </c>
      <c r="D10" s="9" t="s">
        <v>20</v>
      </c>
      <c r="E10" s="27" t="s">
        <v>26</v>
      </c>
      <c r="F10" s="9">
        <v>9.9</v>
      </c>
      <c r="G10" s="18" t="s">
        <v>7</v>
      </c>
      <c r="H10" s="9">
        <v>6.48</v>
      </c>
      <c r="I10" s="19" t="s">
        <v>8</v>
      </c>
    </row>
    <row r="11" spans="1:9" ht="17.25" customHeight="1">
      <c r="A11" s="16">
        <v>25204114</v>
      </c>
      <c r="B11" s="17" t="s">
        <v>24</v>
      </c>
      <c r="C11" s="9">
        <f>F11+H11</f>
        <v>2.05</v>
      </c>
      <c r="D11" s="9" t="s">
        <v>20</v>
      </c>
      <c r="E11" s="27" t="s">
        <v>26</v>
      </c>
      <c r="F11" s="9">
        <v>1.4</v>
      </c>
      <c r="G11" s="18" t="s">
        <v>7</v>
      </c>
      <c r="H11" s="9">
        <v>0.65</v>
      </c>
      <c r="I11" s="19" t="s">
        <v>8</v>
      </c>
    </row>
  </sheetData>
  <sheetProtection/>
  <mergeCells count="9">
    <mergeCell ref="A1:B1"/>
    <mergeCell ref="A2:I2"/>
    <mergeCell ref="A4:A5"/>
    <mergeCell ref="B4:B5"/>
    <mergeCell ref="C4:C5"/>
    <mergeCell ref="E4:E5"/>
    <mergeCell ref="F4:G4"/>
    <mergeCell ref="H4:I4"/>
    <mergeCell ref="D4:D5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欧阳光辉[综合岗位] 10.104.98.177</cp:lastModifiedBy>
  <cp:lastPrinted>2017-09-25T02:56:16Z</cp:lastPrinted>
  <dcterms:created xsi:type="dcterms:W3CDTF">2013-05-30T08:57:18Z</dcterms:created>
  <dcterms:modified xsi:type="dcterms:W3CDTF">2017-09-27T00:59:15Z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