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'g05一般公共预算财政拨款支出决算表'!$A$1:$F$30</definedName>
    <definedName name="_xlnm.Print_Area" localSheetId="5">'g06一般公共预算财政拨款基本支出决算表'!$A$1:$F$40</definedName>
    <definedName name="_xlnm.Print_Area" localSheetId="7">'g08政府性基金预算财政拨款支出决算表'!$A$1:$I$16</definedName>
  </definedNames>
  <calcPr fullCalcOnLoad="1" iterate="1" iterateCount="100" iterateDelta="0.001"/>
</workbook>
</file>

<file path=xl/sharedStrings.xml><?xml version="1.0" encoding="utf-8"?>
<sst xmlns="http://schemas.openxmlformats.org/spreadsheetml/2006/main" count="319" uniqueCount="242">
  <si>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</si>
  <si>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</si>
  <si>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</si>
  <si>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</si>
  <si>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</si>
  <si>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</si>
  <si>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</si>
  <si>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</si>
  <si>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</si>
  <si>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</si>
  <si>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</si>
  <si>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</si>
  <si>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</si>
  <si>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</si>
  <si>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</si>
  <si>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</si>
  <si>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</si>
  <si>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</si>
  <si>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</si>
  <si>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</si>
  <si>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</si>
  <si>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</si>
  <si>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</si>
  <si>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</si>
  <si>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</si>
  <si>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</si>
  <si>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</si>
  <si>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</si>
  <si>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</si>
  <si>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</si>
  <si>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</si>
  <si>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</si>
  <si>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</si>
  <si>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</si>
  <si>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</si>
  <si>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</si>
  <si>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</si>
  <si>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</si>
  <si>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</si>
  <si>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</si>
  <si>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</si>
  <si>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</si>
  <si>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</si>
  <si>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</si>
  <si>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</si>
  <si>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</si>
  <si>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</si>
  <si>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</si>
  <si>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</si>
  <si>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</si>
  <si>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</si>
  <si>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</si>
  <si>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</si>
  <si>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</si>
  <si>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</si>
  <si>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</si>
  <si>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</si>
  <si>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</si>
  <si>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</si>
  <si>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</si>
  <si>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</si>
  <si>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</si>
  <si>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</si>
  <si>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</si>
  <si>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</si>
  <si>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</si>
  <si>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</si>
  <si>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</si>
  <si>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</si>
  <si>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</si>
  <si>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</si>
  <si>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</si>
  <si>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</si>
  <si>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</si>
  <si>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</si>
  <si>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</si>
  <si>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</si>
  <si>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</si>
  <si>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</si>
  <si>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</si>
  <si>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</si>
  <si>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</si>
  <si>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</si>
  <si>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</si>
  <si>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</si>
  <si>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</si>
  <si>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</si>
  <si>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</si>
  <si>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</si>
  <si>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</si>
  <si>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</si>
  <si>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</si>
  <si>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</si>
  <si>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</si>
  <si>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</si>
  <si>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</si>
  <si>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</si>
  <si>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</si>
  <si>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</si>
  <si>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</si>
  <si>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</si>
  <si>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</si>
  <si>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</si>
  <si>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</si>
  <si>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</si>
  <si>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</si>
  <si>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</si>
  <si>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</si>
  <si>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</si>
  <si>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</si>
  <si>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</si>
  <si>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</si>
  <si>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</si>
  <si>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</si>
  <si>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</si>
  <si>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</si>
  <si>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</si>
  <si>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</si>
  <si>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</si>
  <si>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</si>
  <si>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</si>
  <si>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</si>
  <si>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</si>
  <si>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</si>
  <si>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</si>
  <si>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</si>
  <si>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</si>
  <si>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</si>
  <si>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</si>
  <si>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</si>
  <si>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</si>
  <si>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</si>
  <si>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</si>
  <si>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</si>
  <si>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</si>
  <si>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</si>
  <si>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</si>
  <si>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</si>
  <si>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说明</t>
    </r>
    <r>
      <rPr>
        <sz val="10"/>
        <rFont val="宋体"/>
        <family val="0"/>
      </rPr>
      <t>:1、</t>
    </r>
    <r>
      <rPr>
        <sz val="10"/>
        <rFont val="仿宋_GB2312"/>
        <family val="3"/>
      </rPr>
      <t>本表公开内容为列省级支出的“三公”经费当年安排数和上年结转数；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</si>
  <si>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</si>
  <si>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</si>
  <si>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</si>
  <si>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t>八、社会保障和就业支出</t>
  </si>
  <si>
    <t>十九、住房保障支出</t>
  </si>
  <si>
    <t>一般公共服务支出</t>
  </si>
  <si>
    <t>知识产权事务</t>
  </si>
  <si>
    <t>行政运行</t>
  </si>
  <si>
    <t>国家知识产权战略</t>
  </si>
  <si>
    <t>专利执法</t>
  </si>
  <si>
    <t>知识产权宏观管理</t>
  </si>
  <si>
    <t>事业运行</t>
  </si>
  <si>
    <t>其他知识产权事务支出</t>
  </si>
  <si>
    <t>公共安全支出</t>
  </si>
  <si>
    <t>司法</t>
  </si>
  <si>
    <t>一般行政管理事务</t>
  </si>
  <si>
    <t>教育支出</t>
  </si>
  <si>
    <t>进修及培训</t>
  </si>
  <si>
    <t>培训支出</t>
  </si>
  <si>
    <t>科学技术支出</t>
  </si>
  <si>
    <t>技术研究与开发</t>
  </si>
  <si>
    <t>应用技术研究与开发</t>
  </si>
  <si>
    <t>社会保障和就业支出</t>
  </si>
  <si>
    <t>行政事业单位离退休</t>
  </si>
  <si>
    <t>未归口管理的行政单位离退休</t>
  </si>
  <si>
    <t>住房保障支出</t>
  </si>
  <si>
    <t>住房改革支出</t>
  </si>
  <si>
    <t>住房公积金</t>
  </si>
  <si>
    <t>部门：湖南省知识产权局</t>
  </si>
  <si>
    <t>一般公共服务支出</t>
  </si>
  <si>
    <t>知识产权事务</t>
  </si>
  <si>
    <t>行政运行</t>
  </si>
  <si>
    <t>国家知识产权战略</t>
  </si>
  <si>
    <t>专利执法</t>
  </si>
  <si>
    <t>知识产权宏观管理</t>
  </si>
  <si>
    <t>事业运行</t>
  </si>
  <si>
    <t>其他知识产权事务支出</t>
  </si>
  <si>
    <t>公共安全支出</t>
  </si>
  <si>
    <t>司法</t>
  </si>
  <si>
    <t>一般行政管理事务</t>
  </si>
  <si>
    <t>教育支出</t>
  </si>
  <si>
    <t>进修及培训</t>
  </si>
  <si>
    <t>培训支出</t>
  </si>
  <si>
    <t>社会保障和就业支出</t>
  </si>
  <si>
    <t>行政事业单位离退休</t>
  </si>
  <si>
    <t>未归口管理的行政单位离退休</t>
  </si>
  <si>
    <t>住房保障支出</t>
  </si>
  <si>
    <t>住房改革支出</t>
  </si>
  <si>
    <t>住房公积金</t>
  </si>
  <si>
    <t>十九、住房保障支出</t>
  </si>
  <si>
    <t>一般公共服务支出</t>
  </si>
  <si>
    <t>知识产权事务</t>
  </si>
  <si>
    <t>行政运行</t>
  </si>
  <si>
    <t>国家知识产权战略</t>
  </si>
  <si>
    <t>专利执法</t>
  </si>
  <si>
    <t>知识产权宏观管理</t>
  </si>
  <si>
    <t>事业运行</t>
  </si>
  <si>
    <t>其他知识产权事务支出</t>
  </si>
  <si>
    <t>公共安全支出</t>
  </si>
  <si>
    <t>司法</t>
  </si>
  <si>
    <t>一般行政管理事务</t>
  </si>
  <si>
    <t>教育支出</t>
  </si>
  <si>
    <t>进修及培训</t>
  </si>
  <si>
    <t>培训支出</t>
  </si>
  <si>
    <t>社会保障和就业支出</t>
  </si>
  <si>
    <t>行政事业单位离退休</t>
  </si>
  <si>
    <t>未归口管理的行政单位离退休</t>
  </si>
  <si>
    <t>住房保障支出</t>
  </si>
  <si>
    <t>住房改革支出</t>
  </si>
  <si>
    <t>住房公积金</t>
  </si>
  <si>
    <t>部门：湖南省知识产权局</t>
  </si>
  <si>
    <t>工资福利支出</t>
  </si>
  <si>
    <t>基本工资</t>
  </si>
  <si>
    <t>津贴补贴</t>
  </si>
  <si>
    <t>奖金</t>
  </si>
  <si>
    <t>社会保障缴费</t>
  </si>
  <si>
    <t>其他工资福利支出</t>
  </si>
  <si>
    <t>商品和服务支出</t>
  </si>
  <si>
    <t>办公费</t>
  </si>
  <si>
    <t>印刷费</t>
  </si>
  <si>
    <t>水费</t>
  </si>
  <si>
    <t>电费</t>
  </si>
  <si>
    <t>邮电费</t>
  </si>
  <si>
    <t>取暖费</t>
  </si>
  <si>
    <t>物业管理费</t>
  </si>
  <si>
    <t>差旅费</t>
  </si>
  <si>
    <t>维修（护）费</t>
  </si>
  <si>
    <t>租赁费</t>
  </si>
  <si>
    <t>会议费</t>
  </si>
  <si>
    <t>公务接待费</t>
  </si>
  <si>
    <t>劳务费</t>
  </si>
  <si>
    <t>工会经费</t>
  </si>
  <si>
    <t>福利费</t>
  </si>
  <si>
    <t>公务用车运行维护费</t>
  </si>
  <si>
    <t>其他交通费用</t>
  </si>
  <si>
    <t>其他商品和服务支出</t>
  </si>
  <si>
    <t>对个人和家庭的补助</t>
  </si>
  <si>
    <t>退休费</t>
  </si>
  <si>
    <t>奖励金</t>
  </si>
  <si>
    <t>住房公积金</t>
  </si>
  <si>
    <t>其他对个人和家庭的补助支出</t>
  </si>
  <si>
    <t>部门名称：湖南省知识产权局</t>
  </si>
  <si>
    <r>
      <t>说明：湖南省知识产权局2</t>
    </r>
    <r>
      <rPr>
        <sz val="12"/>
        <rFont val="宋体"/>
        <family val="0"/>
      </rPr>
      <t>016年没有使用政府基金决算拨款安排的支出</t>
    </r>
    <r>
      <rPr>
        <sz val="12"/>
        <rFont val="宋体"/>
        <family val="0"/>
      </rPr>
      <t>。</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</si>
</sst>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0_ "/>
    <numFmt numFmtId="193" formatCode="0.0000_ "/>
    <numFmt numFmtId="194" formatCode="0.0_ "/>
  </numFmts>
  <fonts count="3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128">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184" fontId="0" fillId="0" borderId="10"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left"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184" fontId="13" fillId="0" borderId="10" xfId="53" applyNumberFormat="1" applyFont="1" applyFill="1" applyBorder="1" applyAlignment="1">
      <alignment horizontal="right" vertical="center"/>
      <protection/>
    </xf>
    <xf numFmtId="191" fontId="0" fillId="24" borderId="10" xfId="0" applyNumberFormat="1" applyFill="1" applyBorder="1" applyAlignment="1">
      <alignment horizontal="left" vertical="center"/>
    </xf>
    <xf numFmtId="0" fontId="12" fillId="24" borderId="10" xfId="53" applyNumberFormat="1" applyFont="1" applyFill="1" applyBorder="1" applyAlignment="1" quotePrefix="1">
      <alignment horizontal="right" vertical="center"/>
      <protection/>
    </xf>
    <xf numFmtId="184" fontId="12" fillId="24" borderId="10" xfId="53" applyNumberFormat="1" applyFont="1" applyFill="1" applyBorder="1" applyAlignment="1" quotePrefix="1">
      <alignment horizontal="right" vertical="center"/>
      <protection/>
    </xf>
    <xf numFmtId="184" fontId="13" fillId="24" borderId="10" xfId="53" applyNumberFormat="1" applyFont="1" applyFill="1" applyBorder="1" applyAlignment="1" quotePrefix="1">
      <alignment horizontal="right" vertical="center"/>
      <protection/>
    </xf>
    <xf numFmtId="0" fontId="0" fillId="0" borderId="11" xfId="55" applyFont="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55" applyFont="1" applyFill="1" applyBorder="1" applyAlignment="1">
      <alignment horizontal="left" vertical="center" wrapText="1"/>
      <protection/>
    </xf>
    <xf numFmtId="4" fontId="0" fillId="0" borderId="10" xfId="55" applyNumberFormat="1" applyFont="1" applyFill="1" applyBorder="1" applyAlignment="1">
      <alignment horizontal="right" vertical="center" wrapText="1"/>
      <protection/>
    </xf>
    <xf numFmtId="0" fontId="0" fillId="0" borderId="12" xfId="55" applyFont="1" applyFill="1" applyBorder="1" applyAlignment="1">
      <alignment horizontal="left" vertical="center" wrapText="1"/>
      <protection/>
    </xf>
    <xf numFmtId="4" fontId="0" fillId="0" borderId="12" xfId="55" applyNumberFormat="1" applyFont="1" applyFill="1" applyBorder="1" applyAlignment="1">
      <alignment horizontal="right" vertical="center" wrapText="1"/>
      <protection/>
    </xf>
    <xf numFmtId="184" fontId="12" fillId="0" borderId="10" xfId="53" applyNumberFormat="1" applyFont="1" applyFill="1" applyBorder="1" applyAlignment="1" quotePrefix="1">
      <alignment horizontal="left" vertical="center"/>
      <protection/>
    </xf>
    <xf numFmtId="184" fontId="12" fillId="24" borderId="10" xfId="53" applyNumberFormat="1" applyFont="1" applyFill="1" applyBorder="1" applyAlignment="1">
      <alignment horizontal="left" vertical="center"/>
      <protection/>
    </xf>
    <xf numFmtId="184" fontId="13" fillId="0" borderId="10" xfId="53" applyNumberFormat="1" applyFont="1" applyFill="1" applyBorder="1" applyAlignment="1" quotePrefix="1">
      <alignment horizontal="center" vertical="center"/>
      <protection/>
    </xf>
    <xf numFmtId="184" fontId="13" fillId="0" borderId="10" xfId="53" applyNumberFormat="1" applyFont="1" applyFill="1" applyBorder="1" applyAlignment="1" quotePrefix="1">
      <alignment vertical="center"/>
      <protection/>
    </xf>
    <xf numFmtId="184" fontId="12" fillId="0" borderId="10" xfId="53" applyNumberFormat="1" applyFont="1" applyFill="1" applyBorder="1" applyAlignment="1" quotePrefix="1">
      <alignment vertical="center"/>
      <protection/>
    </xf>
    <xf numFmtId="184" fontId="13" fillId="24" borderId="10" xfId="53" applyNumberFormat="1" applyFont="1" applyFill="1" applyBorder="1" applyAlignment="1" quotePrefix="1">
      <alignment horizontal="center" vertical="center"/>
      <protection/>
    </xf>
    <xf numFmtId="49" fontId="0" fillId="24" borderId="10" xfId="0" applyNumberFormat="1" applyFill="1" applyBorder="1" applyAlignment="1">
      <alignment horizontal="center" vertical="center"/>
    </xf>
    <xf numFmtId="184" fontId="12" fillId="0" borderId="10" xfId="53" applyNumberFormat="1" applyFont="1" applyFill="1" applyBorder="1" applyAlignment="1">
      <alignment horizontal="center" vertical="center"/>
      <protection/>
    </xf>
    <xf numFmtId="184" fontId="0" fillId="0" borderId="10" xfId="55" applyNumberFormat="1" applyFont="1" applyFill="1" applyBorder="1" applyAlignment="1">
      <alignment vertical="center" wrapText="1"/>
      <protection/>
    </xf>
    <xf numFmtId="0" fontId="0" fillId="24" borderId="10" xfId="52" applyFont="1" applyFill="1" applyBorder="1" applyAlignment="1">
      <alignment horizontal="center" vertical="center" wrapText="1"/>
      <protection/>
    </xf>
    <xf numFmtId="0" fontId="23" fillId="24" borderId="10" xfId="52" applyFont="1" applyFill="1" applyBorder="1" applyAlignment="1">
      <alignment vertical="center" wrapText="1"/>
      <protection/>
    </xf>
    <xf numFmtId="184" fontId="19" fillId="24" borderId="10" xfId="52" applyNumberFormat="1" applyFont="1" applyFill="1" applyBorder="1" applyAlignment="1">
      <alignment horizontal="right" vertical="center" wrapText="1"/>
      <protection/>
    </xf>
    <xf numFmtId="0" fontId="22" fillId="24" borderId="10" xfId="52" applyFont="1" applyFill="1" applyBorder="1" applyAlignment="1">
      <alignment vertical="center" wrapText="1"/>
      <protection/>
    </xf>
    <xf numFmtId="0" fontId="19" fillId="24" borderId="10" xfId="52" applyFont="1" applyFill="1" applyBorder="1" applyAlignment="1">
      <alignment horizontal="right" vertical="center" wrapText="1"/>
      <protection/>
    </xf>
    <xf numFmtId="49" fontId="0" fillId="24" borderId="10" xfId="0" applyNumberFormat="1" applyFill="1" applyBorder="1" applyAlignment="1" quotePrefix="1">
      <alignment horizontal="center" vertical="center"/>
    </xf>
    <xf numFmtId="184" fontId="0" fillId="24" borderId="10" xfId="0" applyNumberFormat="1" applyFont="1" applyFill="1" applyBorder="1" applyAlignment="1">
      <alignment horizontal="center" vertical="center" wrapText="1"/>
    </xf>
    <xf numFmtId="0" fontId="0" fillId="0" borderId="10" xfId="55" applyFont="1" applyBorder="1" applyAlignment="1">
      <alignment horizontal="left" vertical="center" wrapText="1"/>
      <protection/>
    </xf>
    <xf numFmtId="0" fontId="11" fillId="0" borderId="0" xfId="53" applyFont="1" applyFill="1" applyAlignment="1">
      <alignment horizontal="center" vertical="center"/>
      <protection/>
    </xf>
    <xf numFmtId="184" fontId="0" fillId="24"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191" fontId="0" fillId="24" borderId="10" xfId="0" applyNumberFormat="1" applyFill="1" applyBorder="1" applyAlignment="1">
      <alignment horizontal="left" vertical="center"/>
    </xf>
    <xf numFmtId="184" fontId="0" fillId="24" borderId="10" xfId="0" applyNumberFormat="1" applyFill="1" applyBorder="1" applyAlignment="1" quotePrefix="1">
      <alignment horizontal="center" vertical="center" wrapText="1"/>
    </xf>
    <xf numFmtId="184" fontId="0" fillId="24" borderId="10" xfId="0" applyNumberFormat="1" applyFill="1" applyBorder="1" applyAlignment="1" quotePrefix="1">
      <alignment horizontal="center" vertical="center" wrapText="1"/>
    </xf>
    <xf numFmtId="184" fontId="0" fillId="24" borderId="10"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0" borderId="10" xfId="0" applyNumberFormat="1" applyFill="1" applyBorder="1" applyAlignment="1" quotePrefix="1">
      <alignment horizontal="center" vertical="center" wrapText="1"/>
    </xf>
    <xf numFmtId="184" fontId="0" fillId="0" borderId="10" xfId="0" applyNumberFormat="1" applyFill="1" applyBorder="1" applyAlignment="1" quotePrefix="1">
      <alignment horizontal="center" vertical="center" wrapText="1"/>
    </xf>
    <xf numFmtId="184" fontId="0" fillId="24" borderId="10" xfId="0" applyNumberFormat="1" applyFill="1" applyBorder="1" applyAlignment="1" quotePrefix="1">
      <alignment horizontal="center" vertical="center"/>
    </xf>
    <xf numFmtId="184" fontId="0" fillId="24" borderId="10" xfId="0" applyNumberFormat="1" applyFont="1" applyFill="1" applyBorder="1" applyAlignment="1" quotePrefix="1">
      <alignment horizontal="center" vertical="center" wrapText="1"/>
    </xf>
    <xf numFmtId="184" fontId="0" fillId="24" borderId="10" xfId="0" applyNumberFormat="1" applyFont="1" applyFill="1" applyBorder="1" applyAlignment="1" quotePrefix="1">
      <alignment horizontal="center" vertical="center" wrapText="1"/>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11" xfId="55" applyFont="1" applyBorder="1" applyAlignment="1">
      <alignment horizontal="center" vertical="center" wrapText="1"/>
      <protection/>
    </xf>
    <xf numFmtId="0" fontId="0" fillId="0" borderId="12" xfId="55" applyFont="1" applyFill="1" applyBorder="1" applyAlignment="1">
      <alignment horizontal="left" vertical="center" wrapText="1"/>
      <protection/>
    </xf>
    <xf numFmtId="0" fontId="0" fillId="0" borderId="10" xfId="55" applyFont="1" applyFill="1" applyBorder="1" applyAlignment="1">
      <alignment horizontal="left"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38"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10"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tabSelected="1" zoomScaleSheetLayoutView="100" zoomScalePageLayoutView="0" workbookViewId="0" topLeftCell="A1">
      <selection activeCell="A18" sqref="A18"/>
    </sheetView>
  </sheetViews>
  <sheetFormatPr defaultColWidth="9.00390625" defaultRowHeight="14.25"/>
  <cols>
    <col min="1" max="1" width="46.125" style="5" customWidth="1"/>
    <col min="2" max="2" width="4.00390625" style="5" customWidth="1"/>
    <col min="3" max="3" width="15.625" style="5" customWidth="1"/>
    <col min="4" max="4" width="43.75390625" style="5" customWidth="1"/>
    <col min="5" max="5" width="3.50390625" style="5" customWidth="1"/>
    <col min="6" max="6" width="15.625" style="5" customWidth="1"/>
    <col min="7" max="8" width="9.00390625" style="4" customWidth="1"/>
    <col min="9" max="16384" width="9.00390625" style="5" customWidth="1"/>
  </cols>
  <sheetData>
    <row r="1" ht="14.25">
      <c r="A1" s="47"/>
    </row>
    <row r="2" spans="1:8" s="2" customFormat="1" ht="18" customHeight="1">
      <c r="A2" s="92" t="s">
        <v>88</v>
      </c>
      <c r="B2" s="92"/>
      <c r="C2" s="92"/>
      <c r="D2" s="92"/>
      <c r="E2" s="92"/>
      <c r="F2" s="92"/>
      <c r="G2" s="1"/>
      <c r="H2" s="1"/>
    </row>
    <row r="3" spans="1:6" ht="9.75" customHeight="1">
      <c r="A3" s="3"/>
      <c r="B3" s="3"/>
      <c r="C3" s="3"/>
      <c r="D3" s="3"/>
      <c r="E3" s="3"/>
      <c r="F3" s="38" t="s">
        <v>89</v>
      </c>
    </row>
    <row r="4" spans="1:6" ht="15" customHeight="1">
      <c r="A4" s="6" t="s">
        <v>167</v>
      </c>
      <c r="B4" s="3"/>
      <c r="C4" s="3"/>
      <c r="D4" s="3"/>
      <c r="E4" s="3"/>
      <c r="F4" s="38" t="s">
        <v>90</v>
      </c>
    </row>
    <row r="5" spans="1:8" s="8" customFormat="1" ht="21.75" customHeight="1">
      <c r="A5" s="93" t="s">
        <v>0</v>
      </c>
      <c r="B5" s="93"/>
      <c r="C5" s="93"/>
      <c r="D5" s="93" t="s">
        <v>1</v>
      </c>
      <c r="E5" s="93"/>
      <c r="F5" s="93"/>
      <c r="G5" s="7"/>
      <c r="H5" s="7"/>
    </row>
    <row r="6" spans="1:8" s="8" customFormat="1" ht="21.75" customHeight="1">
      <c r="A6" s="50" t="s">
        <v>91</v>
      </c>
      <c r="B6" s="48" t="s">
        <v>2</v>
      </c>
      <c r="C6" s="49" t="s">
        <v>92</v>
      </c>
      <c r="D6" s="50" t="s">
        <v>91</v>
      </c>
      <c r="E6" s="48" t="s">
        <v>2</v>
      </c>
      <c r="F6" s="49" t="s">
        <v>92</v>
      </c>
      <c r="G6" s="7"/>
      <c r="H6" s="7"/>
    </row>
    <row r="7" spans="1:8" s="8" customFormat="1" ht="21.75" customHeight="1">
      <c r="A7" s="50" t="s">
        <v>93</v>
      </c>
      <c r="B7" s="49"/>
      <c r="C7" s="50" t="s">
        <v>3</v>
      </c>
      <c r="D7" s="50" t="s">
        <v>93</v>
      </c>
      <c r="E7" s="49"/>
      <c r="F7" s="50" t="s">
        <v>4</v>
      </c>
      <c r="G7" s="7"/>
      <c r="H7" s="7"/>
    </row>
    <row r="8" spans="1:8" s="8" customFormat="1" ht="21.75" customHeight="1">
      <c r="A8" s="75" t="s">
        <v>94</v>
      </c>
      <c r="B8" s="40" t="s">
        <v>3</v>
      </c>
      <c r="C8" s="41">
        <v>3640.46</v>
      </c>
      <c r="D8" s="51" t="s">
        <v>62</v>
      </c>
      <c r="E8" s="40" t="s">
        <v>95</v>
      </c>
      <c r="F8" s="41">
        <v>3386.97</v>
      </c>
      <c r="G8" s="7"/>
      <c r="H8" s="7"/>
    </row>
    <row r="9" spans="1:8" s="8" customFormat="1" ht="21.75" customHeight="1">
      <c r="A9" s="76" t="s">
        <v>96</v>
      </c>
      <c r="B9" s="40" t="s">
        <v>4</v>
      </c>
      <c r="C9" s="41"/>
      <c r="D9" s="51" t="s">
        <v>63</v>
      </c>
      <c r="E9" s="40" t="s">
        <v>97</v>
      </c>
      <c r="F9" s="41"/>
      <c r="G9" s="7"/>
      <c r="H9" s="7"/>
    </row>
    <row r="10" spans="1:8" s="8" customFormat="1" ht="21.75" customHeight="1">
      <c r="A10" s="76" t="s">
        <v>98</v>
      </c>
      <c r="B10" s="40" t="s">
        <v>5</v>
      </c>
      <c r="C10" s="41"/>
      <c r="D10" s="51" t="s">
        <v>64</v>
      </c>
      <c r="E10" s="40" t="s">
        <v>17</v>
      </c>
      <c r="F10" s="41"/>
      <c r="G10" s="7"/>
      <c r="H10" s="7"/>
    </row>
    <row r="11" spans="1:8" s="8" customFormat="1" ht="21.75" customHeight="1">
      <c r="A11" s="76" t="s">
        <v>99</v>
      </c>
      <c r="B11" s="40" t="s">
        <v>6</v>
      </c>
      <c r="C11" s="41"/>
      <c r="D11" s="51" t="s">
        <v>65</v>
      </c>
      <c r="E11" s="40" t="s">
        <v>18</v>
      </c>
      <c r="F11" s="41">
        <v>5</v>
      </c>
      <c r="G11" s="7"/>
      <c r="H11" s="7"/>
    </row>
    <row r="12" spans="1:8" s="8" customFormat="1" ht="21.75" customHeight="1">
      <c r="A12" s="76" t="s">
        <v>100</v>
      </c>
      <c r="B12" s="40" t="s">
        <v>7</v>
      </c>
      <c r="C12" s="41"/>
      <c r="D12" s="51" t="s">
        <v>66</v>
      </c>
      <c r="E12" s="40" t="s">
        <v>19</v>
      </c>
      <c r="F12" s="41">
        <v>5.88</v>
      </c>
      <c r="G12" s="7"/>
      <c r="H12" s="7"/>
    </row>
    <row r="13" spans="1:8" s="8" customFormat="1" ht="21.75" customHeight="1">
      <c r="A13" s="76" t="s">
        <v>101</v>
      </c>
      <c r="B13" s="40" t="s">
        <v>8</v>
      </c>
      <c r="C13" s="41"/>
      <c r="D13" s="51" t="s">
        <v>67</v>
      </c>
      <c r="E13" s="40" t="s">
        <v>20</v>
      </c>
      <c r="F13" s="41"/>
      <c r="G13" s="7"/>
      <c r="H13" s="7"/>
    </row>
    <row r="14" spans="1:8" s="8" customFormat="1" ht="21.75" customHeight="1">
      <c r="A14" s="51"/>
      <c r="B14" s="40" t="s">
        <v>9</v>
      </c>
      <c r="C14" s="41"/>
      <c r="D14" s="52" t="s">
        <v>142</v>
      </c>
      <c r="E14" s="40" t="s">
        <v>21</v>
      </c>
      <c r="F14" s="41">
        <v>147.83</v>
      </c>
      <c r="G14" s="7"/>
      <c r="H14" s="7"/>
    </row>
    <row r="15" spans="1:8" s="8" customFormat="1" ht="21.75" customHeight="1">
      <c r="A15" s="43"/>
      <c r="B15" s="40" t="s">
        <v>10</v>
      </c>
      <c r="C15" s="43"/>
      <c r="D15" s="43" t="s">
        <v>143</v>
      </c>
      <c r="E15" s="40" t="s">
        <v>22</v>
      </c>
      <c r="F15" s="41">
        <v>39.28</v>
      </c>
      <c r="G15" s="7"/>
      <c r="H15" s="7"/>
    </row>
    <row r="16" spans="1:8" s="8" customFormat="1" ht="21.75" customHeight="1">
      <c r="A16" s="77" t="s">
        <v>25</v>
      </c>
      <c r="B16" s="40" t="s">
        <v>11</v>
      </c>
      <c r="C16" s="64">
        <v>3640.46</v>
      </c>
      <c r="D16" s="77" t="s">
        <v>27</v>
      </c>
      <c r="E16" s="40" t="s">
        <v>23</v>
      </c>
      <c r="F16" s="78">
        <v>3584.96</v>
      </c>
      <c r="G16" s="7"/>
      <c r="H16" s="7"/>
    </row>
    <row r="17" spans="1:8" s="8" customFormat="1" ht="21.75" customHeight="1">
      <c r="A17" s="43" t="s">
        <v>102</v>
      </c>
      <c r="B17" s="40" t="s">
        <v>12</v>
      </c>
      <c r="C17" s="41"/>
      <c r="D17" s="43" t="s">
        <v>103</v>
      </c>
      <c r="E17" s="40" t="s">
        <v>24</v>
      </c>
      <c r="F17" s="79"/>
      <c r="G17" s="7"/>
      <c r="H17" s="7"/>
    </row>
    <row r="18" spans="1:8" s="8" customFormat="1" ht="21.75" customHeight="1">
      <c r="A18" s="43" t="s">
        <v>104</v>
      </c>
      <c r="B18" s="40" t="s">
        <v>13</v>
      </c>
      <c r="C18" s="41">
        <v>181.12</v>
      </c>
      <c r="D18" s="43" t="s">
        <v>105</v>
      </c>
      <c r="E18" s="40" t="s">
        <v>26</v>
      </c>
      <c r="F18" s="79">
        <v>236.62</v>
      </c>
      <c r="G18" s="7"/>
      <c r="H18" s="7"/>
    </row>
    <row r="19" spans="1:8" s="8" customFormat="1" ht="21.75" customHeight="1">
      <c r="A19" s="43"/>
      <c r="B19" s="40" t="s">
        <v>14</v>
      </c>
      <c r="C19" s="41"/>
      <c r="D19" s="43"/>
      <c r="E19" s="40" t="s">
        <v>28</v>
      </c>
      <c r="F19" s="79"/>
      <c r="G19" s="7"/>
      <c r="H19" s="7"/>
    </row>
    <row r="20" spans="1:6" ht="21.75" customHeight="1">
      <c r="A20" s="80" t="s">
        <v>30</v>
      </c>
      <c r="B20" s="40" t="s">
        <v>15</v>
      </c>
      <c r="C20" s="64">
        <v>3821.58</v>
      </c>
      <c r="D20" s="80" t="s">
        <v>30</v>
      </c>
      <c r="E20" s="40" t="s">
        <v>29</v>
      </c>
      <c r="F20" s="78">
        <v>3821.58</v>
      </c>
    </row>
    <row r="21" spans="1:6" ht="29.25" customHeight="1">
      <c r="A21" s="94" t="s">
        <v>106</v>
      </c>
      <c r="B21" s="95"/>
      <c r="C21" s="95"/>
      <c r="D21" s="95"/>
      <c r="E21" s="95"/>
      <c r="F21" s="9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horizontalDpi="300" verticalDpi="3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4"/>
  <sheetViews>
    <sheetView zoomScaleSheetLayoutView="160" zoomScalePageLayoutView="0" workbookViewId="0" topLeftCell="A1">
      <selection activeCell="D19" sqref="D19"/>
    </sheetView>
  </sheetViews>
  <sheetFormatPr defaultColWidth="9.00390625" defaultRowHeight="14.25"/>
  <cols>
    <col min="1" max="1" width="4.625" style="11" customWidth="1"/>
    <col min="2" max="2" width="5.375" style="11" customWidth="1"/>
    <col min="3" max="3" width="27.50390625" style="11" customWidth="1"/>
    <col min="4" max="6" width="13.625" style="11" customWidth="1"/>
    <col min="7" max="7" width="12.375" style="11" customWidth="1"/>
    <col min="8" max="8" width="11.875" style="11" customWidth="1"/>
    <col min="9" max="9" width="11.50390625" style="11" customWidth="1"/>
    <col min="10" max="10" width="13.625" style="11" customWidth="1"/>
    <col min="11" max="16384" width="9.00390625" style="11" customWidth="1"/>
  </cols>
  <sheetData>
    <row r="1" spans="1:10" s="9" customFormat="1" ht="20.25">
      <c r="A1" s="100" t="s">
        <v>68</v>
      </c>
      <c r="B1" s="100"/>
      <c r="C1" s="100"/>
      <c r="D1" s="100"/>
      <c r="E1" s="100"/>
      <c r="F1" s="100"/>
      <c r="G1" s="100"/>
      <c r="H1" s="100"/>
      <c r="I1" s="100"/>
      <c r="J1" s="100"/>
    </row>
    <row r="2" spans="1:10" ht="14.25">
      <c r="A2" s="10"/>
      <c r="B2" s="10"/>
      <c r="C2" s="10"/>
      <c r="D2" s="10"/>
      <c r="E2" s="10"/>
      <c r="F2" s="10"/>
      <c r="G2" s="10"/>
      <c r="H2" s="10"/>
      <c r="I2" s="10"/>
      <c r="J2" s="38" t="s">
        <v>50</v>
      </c>
    </row>
    <row r="3" spans="1:10" ht="14.25">
      <c r="A3" s="6" t="s">
        <v>167</v>
      </c>
      <c r="B3" s="10"/>
      <c r="C3" s="10"/>
      <c r="D3" s="10"/>
      <c r="E3" s="10"/>
      <c r="F3" s="12"/>
      <c r="G3" s="10"/>
      <c r="H3" s="10"/>
      <c r="I3" s="10"/>
      <c r="J3" s="38" t="s">
        <v>49</v>
      </c>
    </row>
    <row r="4" spans="1:11" s="14" customFormat="1" ht="22.5" customHeight="1">
      <c r="A4" s="98" t="s">
        <v>31</v>
      </c>
      <c r="B4" s="98"/>
      <c r="C4" s="98"/>
      <c r="D4" s="97" t="s">
        <v>25</v>
      </c>
      <c r="E4" s="103" t="s">
        <v>53</v>
      </c>
      <c r="F4" s="97" t="s">
        <v>32</v>
      </c>
      <c r="G4" s="97" t="s">
        <v>33</v>
      </c>
      <c r="H4" s="97" t="s">
        <v>34</v>
      </c>
      <c r="I4" s="97" t="s">
        <v>61</v>
      </c>
      <c r="J4" s="98" t="s">
        <v>35</v>
      </c>
      <c r="K4" s="13"/>
    </row>
    <row r="5" spans="1:11" s="14" customFormat="1" ht="22.5" customHeight="1">
      <c r="A5" s="99" t="s">
        <v>84</v>
      </c>
      <c r="B5" s="98"/>
      <c r="C5" s="98" t="s">
        <v>36</v>
      </c>
      <c r="D5" s="98"/>
      <c r="E5" s="104"/>
      <c r="F5" s="98"/>
      <c r="G5" s="98"/>
      <c r="H5" s="98"/>
      <c r="I5" s="98"/>
      <c r="J5" s="97"/>
      <c r="K5" s="13"/>
    </row>
    <row r="6" spans="1:11" s="14" customFormat="1" ht="22.5" customHeight="1">
      <c r="A6" s="98"/>
      <c r="B6" s="98"/>
      <c r="C6" s="98"/>
      <c r="D6" s="98"/>
      <c r="E6" s="104"/>
      <c r="F6" s="98"/>
      <c r="G6" s="98"/>
      <c r="H6" s="98"/>
      <c r="I6" s="98"/>
      <c r="J6" s="98"/>
      <c r="K6" s="13"/>
    </row>
    <row r="7" spans="1:11" ht="22.5" customHeight="1">
      <c r="A7" s="105" t="s">
        <v>37</v>
      </c>
      <c r="B7" s="105"/>
      <c r="C7" s="105"/>
      <c r="D7" s="15" t="s">
        <v>3</v>
      </c>
      <c r="E7" s="15" t="s">
        <v>4</v>
      </c>
      <c r="F7" s="15" t="s">
        <v>5</v>
      </c>
      <c r="G7" s="15" t="s">
        <v>6</v>
      </c>
      <c r="H7" s="15" t="s">
        <v>7</v>
      </c>
      <c r="I7" s="15" t="s">
        <v>8</v>
      </c>
      <c r="J7" s="81" t="s">
        <v>52</v>
      </c>
      <c r="K7" s="16"/>
    </row>
    <row r="8" spans="1:11" ht="22.5" customHeight="1">
      <c r="A8" s="105" t="s">
        <v>30</v>
      </c>
      <c r="B8" s="105"/>
      <c r="C8" s="105"/>
      <c r="D8" s="35">
        <v>3640.46</v>
      </c>
      <c r="E8" s="35">
        <v>3640.46</v>
      </c>
      <c r="F8" s="35"/>
      <c r="G8" s="35"/>
      <c r="H8" s="35"/>
      <c r="I8" s="35"/>
      <c r="J8" s="35"/>
      <c r="K8" s="16"/>
    </row>
    <row r="9" spans="1:11" ht="22.5" customHeight="1">
      <c r="A9" s="96">
        <v>201</v>
      </c>
      <c r="B9" s="96"/>
      <c r="C9" s="17" t="s">
        <v>144</v>
      </c>
      <c r="D9" s="35">
        <v>3421.35</v>
      </c>
      <c r="E9" s="35">
        <v>3421.35</v>
      </c>
      <c r="F9" s="35"/>
      <c r="G9" s="35"/>
      <c r="H9" s="35"/>
      <c r="I9" s="35"/>
      <c r="J9" s="35"/>
      <c r="K9" s="16"/>
    </row>
    <row r="10" spans="1:11" ht="22.5" customHeight="1">
      <c r="A10" s="96">
        <v>20114</v>
      </c>
      <c r="B10" s="96"/>
      <c r="C10" s="17" t="s">
        <v>145</v>
      </c>
      <c r="D10" s="35">
        <v>3421.35</v>
      </c>
      <c r="E10" s="35">
        <v>3421.35</v>
      </c>
      <c r="F10" s="35"/>
      <c r="G10" s="35"/>
      <c r="H10" s="35"/>
      <c r="I10" s="35"/>
      <c r="J10" s="35"/>
      <c r="K10" s="16"/>
    </row>
    <row r="11" spans="1:11" ht="22.5" customHeight="1">
      <c r="A11" s="96">
        <v>2011401</v>
      </c>
      <c r="B11" s="96"/>
      <c r="C11" s="17" t="s">
        <v>146</v>
      </c>
      <c r="D11" s="35">
        <v>762.16</v>
      </c>
      <c r="E11" s="35">
        <v>762.16</v>
      </c>
      <c r="F11" s="35"/>
      <c r="G11" s="35"/>
      <c r="H11" s="35"/>
      <c r="I11" s="35"/>
      <c r="J11" s="35"/>
      <c r="K11" s="16"/>
    </row>
    <row r="12" spans="1:11" ht="22.5" customHeight="1">
      <c r="A12" s="96">
        <v>2011405</v>
      </c>
      <c r="B12" s="96"/>
      <c r="C12" s="17" t="s">
        <v>147</v>
      </c>
      <c r="D12" s="35">
        <v>2158</v>
      </c>
      <c r="E12" s="35">
        <v>2158</v>
      </c>
      <c r="F12" s="35"/>
      <c r="G12" s="35"/>
      <c r="H12" s="35"/>
      <c r="I12" s="35"/>
      <c r="J12" s="35"/>
      <c r="K12" s="16"/>
    </row>
    <row r="13" spans="1:11" ht="22.5" customHeight="1">
      <c r="A13" s="96">
        <v>2011407</v>
      </c>
      <c r="B13" s="96"/>
      <c r="C13" s="17" t="s">
        <v>148</v>
      </c>
      <c r="D13" s="35">
        <v>213</v>
      </c>
      <c r="E13" s="35">
        <v>213</v>
      </c>
      <c r="F13" s="35"/>
      <c r="G13" s="35"/>
      <c r="H13" s="35"/>
      <c r="I13" s="35"/>
      <c r="J13" s="35"/>
      <c r="K13" s="16"/>
    </row>
    <row r="14" spans="1:11" ht="22.5" customHeight="1">
      <c r="A14" s="96">
        <v>2011409</v>
      </c>
      <c r="B14" s="96"/>
      <c r="C14" s="17" t="s">
        <v>149</v>
      </c>
      <c r="D14" s="35">
        <v>82</v>
      </c>
      <c r="E14" s="35">
        <v>82</v>
      </c>
      <c r="F14" s="35"/>
      <c r="G14" s="35"/>
      <c r="H14" s="35"/>
      <c r="I14" s="35"/>
      <c r="J14" s="35"/>
      <c r="K14" s="16"/>
    </row>
    <row r="15" spans="1:11" ht="22.5" customHeight="1">
      <c r="A15" s="96">
        <v>2011450</v>
      </c>
      <c r="B15" s="96"/>
      <c r="C15" s="17" t="s">
        <v>150</v>
      </c>
      <c r="D15" s="35">
        <v>97.8</v>
      </c>
      <c r="E15" s="35">
        <v>97.8</v>
      </c>
      <c r="F15" s="35"/>
      <c r="G15" s="35"/>
      <c r="H15" s="35"/>
      <c r="I15" s="35"/>
      <c r="J15" s="35"/>
      <c r="K15" s="16"/>
    </row>
    <row r="16" spans="1:11" ht="22.5" customHeight="1">
      <c r="A16" s="96">
        <v>2011499</v>
      </c>
      <c r="B16" s="96"/>
      <c r="C16" s="17" t="s">
        <v>151</v>
      </c>
      <c r="D16" s="35">
        <v>108.39</v>
      </c>
      <c r="E16" s="35">
        <v>108.39</v>
      </c>
      <c r="F16" s="35"/>
      <c r="G16" s="35"/>
      <c r="H16" s="35"/>
      <c r="I16" s="35"/>
      <c r="J16" s="35"/>
      <c r="K16" s="16"/>
    </row>
    <row r="17" spans="1:11" ht="22.5" customHeight="1">
      <c r="A17" s="96">
        <v>204</v>
      </c>
      <c r="B17" s="96"/>
      <c r="C17" s="17" t="s">
        <v>152</v>
      </c>
      <c r="D17" s="35">
        <v>5</v>
      </c>
      <c r="E17" s="35">
        <v>5</v>
      </c>
      <c r="F17" s="35"/>
      <c r="G17" s="35"/>
      <c r="H17" s="35"/>
      <c r="I17" s="35"/>
      <c r="J17" s="35"/>
      <c r="K17" s="16"/>
    </row>
    <row r="18" spans="1:11" ht="22.5" customHeight="1">
      <c r="A18" s="96">
        <v>20406</v>
      </c>
      <c r="B18" s="96"/>
      <c r="C18" s="17" t="s">
        <v>153</v>
      </c>
      <c r="D18" s="35">
        <v>5</v>
      </c>
      <c r="E18" s="35">
        <v>5</v>
      </c>
      <c r="F18" s="35"/>
      <c r="G18" s="35"/>
      <c r="H18" s="35"/>
      <c r="I18" s="35"/>
      <c r="J18" s="35"/>
      <c r="K18" s="16"/>
    </row>
    <row r="19" spans="1:11" ht="22.5" customHeight="1">
      <c r="A19" s="96">
        <v>2040602</v>
      </c>
      <c r="B19" s="96"/>
      <c r="C19" s="17" t="s">
        <v>154</v>
      </c>
      <c r="D19" s="35">
        <v>5</v>
      </c>
      <c r="E19" s="35">
        <v>5</v>
      </c>
      <c r="F19" s="35"/>
      <c r="G19" s="35"/>
      <c r="H19" s="35"/>
      <c r="I19" s="35"/>
      <c r="J19" s="35"/>
      <c r="K19" s="16"/>
    </row>
    <row r="20" spans="1:11" ht="22.5" customHeight="1">
      <c r="A20" s="96">
        <v>205</v>
      </c>
      <c r="B20" s="96"/>
      <c r="C20" s="17" t="s">
        <v>155</v>
      </c>
      <c r="D20" s="35">
        <v>22</v>
      </c>
      <c r="E20" s="35">
        <v>22</v>
      </c>
      <c r="F20" s="35"/>
      <c r="G20" s="35"/>
      <c r="H20" s="35"/>
      <c r="I20" s="35"/>
      <c r="J20" s="35"/>
      <c r="K20" s="16"/>
    </row>
    <row r="21" spans="1:11" ht="22.5" customHeight="1">
      <c r="A21" s="96">
        <v>20508</v>
      </c>
      <c r="B21" s="96"/>
      <c r="C21" s="17" t="s">
        <v>156</v>
      </c>
      <c r="D21" s="35">
        <v>22</v>
      </c>
      <c r="E21" s="35">
        <v>22</v>
      </c>
      <c r="F21" s="35"/>
      <c r="G21" s="35"/>
      <c r="H21" s="35"/>
      <c r="I21" s="35"/>
      <c r="J21" s="35"/>
      <c r="K21" s="16"/>
    </row>
    <row r="22" spans="1:11" ht="22.5" customHeight="1">
      <c r="A22" s="96">
        <v>2050803</v>
      </c>
      <c r="B22" s="96"/>
      <c r="C22" s="17" t="s">
        <v>157</v>
      </c>
      <c r="D22" s="35">
        <v>22</v>
      </c>
      <c r="E22" s="35">
        <v>22</v>
      </c>
      <c r="F22" s="35"/>
      <c r="G22" s="35"/>
      <c r="H22" s="35"/>
      <c r="I22" s="35"/>
      <c r="J22" s="35"/>
      <c r="K22" s="16"/>
    </row>
    <row r="23" spans="1:11" ht="22.5" customHeight="1">
      <c r="A23" s="96">
        <v>206</v>
      </c>
      <c r="B23" s="96"/>
      <c r="C23" s="17" t="s">
        <v>158</v>
      </c>
      <c r="D23" s="35">
        <v>5</v>
      </c>
      <c r="E23" s="35">
        <v>5</v>
      </c>
      <c r="F23" s="35"/>
      <c r="G23" s="35"/>
      <c r="H23" s="35"/>
      <c r="I23" s="35"/>
      <c r="J23" s="35"/>
      <c r="K23" s="16"/>
    </row>
    <row r="24" spans="1:11" ht="22.5" customHeight="1">
      <c r="A24" s="96">
        <v>20604</v>
      </c>
      <c r="B24" s="96"/>
      <c r="C24" s="17" t="s">
        <v>159</v>
      </c>
      <c r="D24" s="35">
        <v>5</v>
      </c>
      <c r="E24" s="35">
        <v>5</v>
      </c>
      <c r="F24" s="35"/>
      <c r="G24" s="35"/>
      <c r="H24" s="35"/>
      <c r="I24" s="35"/>
      <c r="J24" s="35"/>
      <c r="K24" s="16"/>
    </row>
    <row r="25" spans="1:11" ht="22.5" customHeight="1">
      <c r="A25" s="96">
        <v>2060402</v>
      </c>
      <c r="B25" s="96"/>
      <c r="C25" s="17" t="s">
        <v>160</v>
      </c>
      <c r="D25" s="35">
        <v>5</v>
      </c>
      <c r="E25" s="35">
        <v>5</v>
      </c>
      <c r="F25" s="35"/>
      <c r="G25" s="35"/>
      <c r="H25" s="35"/>
      <c r="I25" s="35"/>
      <c r="J25" s="35"/>
      <c r="K25" s="16"/>
    </row>
    <row r="26" spans="1:11" ht="22.5" customHeight="1">
      <c r="A26" s="96">
        <v>208</v>
      </c>
      <c r="B26" s="96"/>
      <c r="C26" s="17" t="s">
        <v>161</v>
      </c>
      <c r="D26" s="35">
        <v>147.83</v>
      </c>
      <c r="E26" s="35">
        <v>147.83</v>
      </c>
      <c r="F26" s="35"/>
      <c r="G26" s="35"/>
      <c r="H26" s="35"/>
      <c r="I26" s="35"/>
      <c r="J26" s="35"/>
      <c r="K26" s="16"/>
    </row>
    <row r="27" spans="1:11" ht="22.5" customHeight="1">
      <c r="A27" s="96">
        <v>20805</v>
      </c>
      <c r="B27" s="96"/>
      <c r="C27" s="17" t="s">
        <v>162</v>
      </c>
      <c r="D27" s="35">
        <v>147.83</v>
      </c>
      <c r="E27" s="35">
        <v>147.83</v>
      </c>
      <c r="F27" s="35"/>
      <c r="G27" s="35"/>
      <c r="H27" s="35"/>
      <c r="I27" s="35"/>
      <c r="J27" s="35"/>
      <c r="K27" s="16"/>
    </row>
    <row r="28" spans="1:11" ht="22.5" customHeight="1">
      <c r="A28" s="96">
        <v>2080504</v>
      </c>
      <c r="B28" s="96"/>
      <c r="C28" s="17" t="s">
        <v>163</v>
      </c>
      <c r="D28" s="35">
        <v>147.83</v>
      </c>
      <c r="E28" s="35">
        <v>147.83</v>
      </c>
      <c r="F28" s="35"/>
      <c r="G28" s="35"/>
      <c r="H28" s="35"/>
      <c r="I28" s="35"/>
      <c r="J28" s="35"/>
      <c r="K28" s="16"/>
    </row>
    <row r="29" spans="1:11" ht="22.5" customHeight="1">
      <c r="A29" s="96">
        <v>221</v>
      </c>
      <c r="B29" s="96"/>
      <c r="C29" s="17" t="s">
        <v>164</v>
      </c>
      <c r="D29" s="35">
        <v>39.28</v>
      </c>
      <c r="E29" s="35">
        <v>39.28</v>
      </c>
      <c r="F29" s="35"/>
      <c r="G29" s="35"/>
      <c r="H29" s="35"/>
      <c r="I29" s="35"/>
      <c r="J29" s="35"/>
      <c r="K29" s="16"/>
    </row>
    <row r="30" spans="1:11" ht="22.5" customHeight="1">
      <c r="A30" s="96">
        <v>22102</v>
      </c>
      <c r="B30" s="96"/>
      <c r="C30" s="17" t="s">
        <v>165</v>
      </c>
      <c r="D30" s="35">
        <v>39.28</v>
      </c>
      <c r="E30" s="35">
        <v>39.28</v>
      </c>
      <c r="F30" s="35"/>
      <c r="G30" s="35"/>
      <c r="H30" s="35"/>
      <c r="I30" s="35"/>
      <c r="J30" s="35"/>
      <c r="K30" s="16"/>
    </row>
    <row r="31" spans="1:11" ht="22.5" customHeight="1">
      <c r="A31" s="96">
        <v>2210201</v>
      </c>
      <c r="B31" s="96"/>
      <c r="C31" s="17" t="s">
        <v>166</v>
      </c>
      <c r="D31" s="35">
        <v>39.28</v>
      </c>
      <c r="E31" s="35">
        <v>39.28</v>
      </c>
      <c r="F31" s="35"/>
      <c r="G31" s="35"/>
      <c r="H31" s="35"/>
      <c r="I31" s="35"/>
      <c r="J31" s="35"/>
      <c r="K31" s="16"/>
    </row>
    <row r="32" spans="1:10" ht="30.75" customHeight="1">
      <c r="A32" s="101" t="s">
        <v>69</v>
      </c>
      <c r="B32" s="102"/>
      <c r="C32" s="102"/>
      <c r="D32" s="102"/>
      <c r="E32" s="102"/>
      <c r="F32" s="102"/>
      <c r="G32" s="102"/>
      <c r="H32" s="102"/>
      <c r="I32" s="102"/>
      <c r="J32" s="102"/>
    </row>
    <row r="33" ht="14.25">
      <c r="A33" s="18"/>
    </row>
    <row r="34" ht="14.25">
      <c r="A34" s="18"/>
    </row>
  </sheetData>
  <sheetProtection/>
  <mergeCells count="37">
    <mergeCell ref="A32:J32"/>
    <mergeCell ref="A13:B13"/>
    <mergeCell ref="A4:C4"/>
    <mergeCell ref="A12:B12"/>
    <mergeCell ref="E4:E6"/>
    <mergeCell ref="A7:C7"/>
    <mergeCell ref="A8:C8"/>
    <mergeCell ref="F4:F6"/>
    <mergeCell ref="D4:D6"/>
    <mergeCell ref="A10:B10"/>
    <mergeCell ref="A1:J1"/>
    <mergeCell ref="J4:J6"/>
    <mergeCell ref="A11:B11"/>
    <mergeCell ref="G4:G6"/>
    <mergeCell ref="A31:B31"/>
    <mergeCell ref="A9:B9"/>
    <mergeCell ref="H4:H6"/>
    <mergeCell ref="I4:I6"/>
    <mergeCell ref="A5:B6"/>
    <mergeCell ref="C5:C6"/>
    <mergeCell ref="A14:B14"/>
    <mergeCell ref="A15:B15"/>
    <mergeCell ref="A16:B16"/>
    <mergeCell ref="A17:B17"/>
    <mergeCell ref="A18:B18"/>
    <mergeCell ref="A19:B19"/>
    <mergeCell ref="A20:B20"/>
    <mergeCell ref="A21:B21"/>
    <mergeCell ref="A22:B22"/>
    <mergeCell ref="A23:B23"/>
    <mergeCell ref="A24:B24"/>
    <mergeCell ref="A25:B25"/>
    <mergeCell ref="A30:B30"/>
    <mergeCell ref="A26:B26"/>
    <mergeCell ref="A27:B27"/>
    <mergeCell ref="A28:B28"/>
    <mergeCell ref="A29:B2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0">
      <selection activeCell="D21" sqref="D21"/>
    </sheetView>
  </sheetViews>
  <sheetFormatPr defaultColWidth="9.00390625" defaultRowHeight="14.25"/>
  <cols>
    <col min="1" max="1" width="5.625" style="11" customWidth="1"/>
    <col min="2" max="2" width="4.75390625" style="11" customWidth="1"/>
    <col min="3" max="3" width="28.1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00" t="s">
        <v>71</v>
      </c>
      <c r="B1" s="100"/>
      <c r="C1" s="100"/>
      <c r="D1" s="100"/>
      <c r="E1" s="100"/>
      <c r="F1" s="100"/>
      <c r="G1" s="100"/>
      <c r="H1" s="100"/>
      <c r="I1" s="100"/>
    </row>
    <row r="2" spans="1:9" ht="14.25">
      <c r="A2" s="10"/>
      <c r="B2" s="10"/>
      <c r="C2" s="10"/>
      <c r="D2" s="10"/>
      <c r="E2" s="10"/>
      <c r="F2" s="10"/>
      <c r="G2" s="10"/>
      <c r="H2" s="10"/>
      <c r="I2" s="38" t="s">
        <v>51</v>
      </c>
    </row>
    <row r="3" spans="1:9" ht="14.25">
      <c r="A3" s="6" t="s">
        <v>209</v>
      </c>
      <c r="B3" s="10"/>
      <c r="C3" s="10"/>
      <c r="D3" s="10"/>
      <c r="E3" s="10"/>
      <c r="F3" s="12"/>
      <c r="G3" s="10"/>
      <c r="H3" s="10"/>
      <c r="I3" s="38" t="s">
        <v>49</v>
      </c>
    </row>
    <row r="4" spans="1:10" s="14" customFormat="1" ht="22.5" customHeight="1">
      <c r="A4" s="98" t="s">
        <v>31</v>
      </c>
      <c r="B4" s="98"/>
      <c r="C4" s="98"/>
      <c r="D4" s="97" t="s">
        <v>27</v>
      </c>
      <c r="E4" s="97" t="s">
        <v>38</v>
      </c>
      <c r="F4" s="106" t="s">
        <v>39</v>
      </c>
      <c r="G4" s="106" t="s">
        <v>40</v>
      </c>
      <c r="H4" s="90" t="s">
        <v>41</v>
      </c>
      <c r="I4" s="107" t="s">
        <v>42</v>
      </c>
      <c r="J4" s="13"/>
    </row>
    <row r="5" spans="1:10" s="14" customFormat="1" ht="22.5" customHeight="1">
      <c r="A5" s="99" t="s">
        <v>84</v>
      </c>
      <c r="B5" s="98"/>
      <c r="C5" s="98" t="s">
        <v>36</v>
      </c>
      <c r="D5" s="98"/>
      <c r="E5" s="98"/>
      <c r="F5" s="107"/>
      <c r="G5" s="107"/>
      <c r="H5" s="107"/>
      <c r="I5" s="106"/>
      <c r="J5" s="13"/>
    </row>
    <row r="6" spans="1:10" s="14" customFormat="1" ht="22.5" customHeight="1">
      <c r="A6" s="98"/>
      <c r="B6" s="98"/>
      <c r="C6" s="98"/>
      <c r="D6" s="98"/>
      <c r="E6" s="98"/>
      <c r="F6" s="107"/>
      <c r="G6" s="107"/>
      <c r="H6" s="107"/>
      <c r="I6" s="107"/>
      <c r="J6" s="13"/>
    </row>
    <row r="7" spans="1:10" s="22" customFormat="1" ht="22.5" customHeight="1">
      <c r="A7" s="89" t="s">
        <v>37</v>
      </c>
      <c r="B7" s="89"/>
      <c r="C7" s="89"/>
      <c r="D7" s="19" t="s">
        <v>3</v>
      </c>
      <c r="E7" s="19" t="s">
        <v>4</v>
      </c>
      <c r="F7" s="19" t="s">
        <v>5</v>
      </c>
      <c r="G7" s="20" t="s">
        <v>43</v>
      </c>
      <c r="H7" s="20" t="s">
        <v>44</v>
      </c>
      <c r="I7" s="20" t="s">
        <v>45</v>
      </c>
      <c r="J7" s="21"/>
    </row>
    <row r="8" spans="1:10" ht="22.5" customHeight="1">
      <c r="A8" s="105" t="s">
        <v>30</v>
      </c>
      <c r="B8" s="105"/>
      <c r="C8" s="105"/>
      <c r="D8" s="35">
        <v>3584.96</v>
      </c>
      <c r="E8" s="35">
        <v>1000.99</v>
      </c>
      <c r="F8" s="35">
        <v>2583.97</v>
      </c>
      <c r="G8" s="35"/>
      <c r="H8" s="35"/>
      <c r="I8" s="35"/>
      <c r="J8" s="16"/>
    </row>
    <row r="9" spans="1:10" ht="22.5" customHeight="1">
      <c r="A9" s="96">
        <v>201</v>
      </c>
      <c r="B9" s="96"/>
      <c r="C9" s="17" t="s">
        <v>168</v>
      </c>
      <c r="D9" s="35">
        <v>3386.97</v>
      </c>
      <c r="E9" s="35">
        <v>813.88</v>
      </c>
      <c r="F9" s="35">
        <v>2573.09</v>
      </c>
      <c r="G9" s="35"/>
      <c r="H9" s="35"/>
      <c r="I9" s="35"/>
      <c r="J9" s="16"/>
    </row>
    <row r="10" spans="1:10" ht="22.5" customHeight="1">
      <c r="A10" s="96">
        <v>20114</v>
      </c>
      <c r="B10" s="96"/>
      <c r="C10" s="17" t="s">
        <v>169</v>
      </c>
      <c r="D10" s="35">
        <v>3386.97</v>
      </c>
      <c r="E10" s="35">
        <v>813.88</v>
      </c>
      <c r="F10" s="35">
        <v>2573.09</v>
      </c>
      <c r="G10" s="35"/>
      <c r="H10" s="35"/>
      <c r="I10" s="35"/>
      <c r="J10" s="16"/>
    </row>
    <row r="11" spans="1:10" ht="22.5" customHeight="1">
      <c r="A11" s="96">
        <v>2011401</v>
      </c>
      <c r="B11" s="96"/>
      <c r="C11" s="17" t="s">
        <v>170</v>
      </c>
      <c r="D11" s="35">
        <v>743.15</v>
      </c>
      <c r="E11" s="35">
        <v>743.15</v>
      </c>
      <c r="F11" s="35"/>
      <c r="G11" s="35"/>
      <c r="H11" s="35"/>
      <c r="I11" s="35"/>
      <c r="J11" s="16"/>
    </row>
    <row r="12" spans="1:10" ht="22.5" customHeight="1">
      <c r="A12" s="96">
        <v>2011405</v>
      </c>
      <c r="B12" s="96"/>
      <c r="C12" s="17" t="s">
        <v>171</v>
      </c>
      <c r="D12" s="35">
        <v>2187.96</v>
      </c>
      <c r="E12" s="35"/>
      <c r="F12" s="35">
        <v>2187.96</v>
      </c>
      <c r="G12" s="35"/>
      <c r="H12" s="35"/>
      <c r="I12" s="35"/>
      <c r="J12" s="16"/>
    </row>
    <row r="13" spans="1:10" ht="22.5" customHeight="1">
      <c r="A13" s="96">
        <v>2011407</v>
      </c>
      <c r="B13" s="96"/>
      <c r="C13" s="17" t="s">
        <v>172</v>
      </c>
      <c r="D13" s="35">
        <v>175.37</v>
      </c>
      <c r="E13" s="35"/>
      <c r="F13" s="35">
        <v>175.37</v>
      </c>
      <c r="G13" s="35"/>
      <c r="H13" s="35"/>
      <c r="I13" s="35"/>
      <c r="J13" s="16"/>
    </row>
    <row r="14" spans="1:10" ht="22.5" customHeight="1">
      <c r="A14" s="96">
        <v>2011409</v>
      </c>
      <c r="B14" s="96"/>
      <c r="C14" s="17" t="s">
        <v>173</v>
      </c>
      <c r="D14" s="35">
        <v>93.82</v>
      </c>
      <c r="E14" s="35"/>
      <c r="F14" s="35">
        <v>93.81</v>
      </c>
      <c r="G14" s="35"/>
      <c r="H14" s="35"/>
      <c r="I14" s="35"/>
      <c r="J14" s="16"/>
    </row>
    <row r="15" spans="1:10" ht="22.5" customHeight="1">
      <c r="A15" s="96">
        <v>2011450</v>
      </c>
      <c r="B15" s="96"/>
      <c r="C15" s="17" t="s">
        <v>174</v>
      </c>
      <c r="D15" s="35">
        <v>70.73</v>
      </c>
      <c r="E15" s="35">
        <v>70.73</v>
      </c>
      <c r="F15" s="35"/>
      <c r="G15" s="35"/>
      <c r="H15" s="35"/>
      <c r="I15" s="35"/>
      <c r="J15" s="16"/>
    </row>
    <row r="16" spans="1:10" ht="22.5" customHeight="1">
      <c r="A16" s="96">
        <v>2011499</v>
      </c>
      <c r="B16" s="96"/>
      <c r="C16" s="65" t="s">
        <v>175</v>
      </c>
      <c r="D16" s="35">
        <v>115.95</v>
      </c>
      <c r="E16" s="35"/>
      <c r="F16" s="35">
        <v>115.95</v>
      </c>
      <c r="G16" s="35"/>
      <c r="H16" s="35"/>
      <c r="I16" s="35"/>
      <c r="J16" s="16"/>
    </row>
    <row r="17" spans="1:10" ht="22.5" customHeight="1">
      <c r="A17" s="96">
        <v>204</v>
      </c>
      <c r="B17" s="96"/>
      <c r="C17" s="65" t="s">
        <v>176</v>
      </c>
      <c r="D17" s="35">
        <v>5</v>
      </c>
      <c r="E17" s="35"/>
      <c r="F17" s="35">
        <v>5</v>
      </c>
      <c r="G17" s="35"/>
      <c r="H17" s="35"/>
      <c r="I17" s="35"/>
      <c r="J17" s="16"/>
    </row>
    <row r="18" spans="1:10" ht="22.5" customHeight="1">
      <c r="A18" s="96">
        <v>20406</v>
      </c>
      <c r="B18" s="96"/>
      <c r="C18" s="65" t="s">
        <v>177</v>
      </c>
      <c r="D18" s="35">
        <v>5</v>
      </c>
      <c r="E18" s="35"/>
      <c r="F18" s="35">
        <v>5</v>
      </c>
      <c r="G18" s="35"/>
      <c r="H18" s="35"/>
      <c r="I18" s="35"/>
      <c r="J18" s="16"/>
    </row>
    <row r="19" spans="1:10" ht="22.5" customHeight="1">
      <c r="A19" s="96">
        <v>2040602</v>
      </c>
      <c r="B19" s="96"/>
      <c r="C19" s="65" t="s">
        <v>178</v>
      </c>
      <c r="D19" s="35">
        <v>5</v>
      </c>
      <c r="E19" s="35"/>
      <c r="F19" s="35">
        <v>5</v>
      </c>
      <c r="G19" s="35"/>
      <c r="H19" s="35"/>
      <c r="I19" s="35"/>
      <c r="J19" s="16"/>
    </row>
    <row r="20" spans="1:10" ht="22.5" customHeight="1">
      <c r="A20" s="96">
        <v>205</v>
      </c>
      <c r="B20" s="96"/>
      <c r="C20" s="17" t="s">
        <v>179</v>
      </c>
      <c r="D20" s="35">
        <v>5.88</v>
      </c>
      <c r="E20" s="35"/>
      <c r="F20" s="35">
        <v>5.88</v>
      </c>
      <c r="G20" s="35"/>
      <c r="H20" s="35"/>
      <c r="I20" s="35"/>
      <c r="J20" s="16"/>
    </row>
    <row r="21" spans="1:10" ht="22.5" customHeight="1">
      <c r="A21" s="96">
        <v>20508</v>
      </c>
      <c r="B21" s="96"/>
      <c r="C21" s="17" t="s">
        <v>180</v>
      </c>
      <c r="D21" s="35">
        <v>5.88</v>
      </c>
      <c r="E21" s="35"/>
      <c r="F21" s="35">
        <v>5.88</v>
      </c>
      <c r="G21" s="35"/>
      <c r="H21" s="35"/>
      <c r="I21" s="35"/>
      <c r="J21" s="16"/>
    </row>
    <row r="22" spans="1:10" ht="22.5" customHeight="1">
      <c r="A22" s="96">
        <v>2050803</v>
      </c>
      <c r="B22" s="96"/>
      <c r="C22" s="17" t="s">
        <v>181</v>
      </c>
      <c r="D22" s="35">
        <v>5.88</v>
      </c>
      <c r="E22" s="35"/>
      <c r="F22" s="35">
        <v>5.88</v>
      </c>
      <c r="G22" s="35"/>
      <c r="H22" s="35"/>
      <c r="I22" s="35"/>
      <c r="J22" s="16"/>
    </row>
    <row r="23" spans="1:10" ht="22.5" customHeight="1">
      <c r="A23" s="96">
        <v>208</v>
      </c>
      <c r="B23" s="96"/>
      <c r="C23" s="17" t="s">
        <v>182</v>
      </c>
      <c r="D23" s="35">
        <v>147.83</v>
      </c>
      <c r="E23" s="35">
        <v>147.83</v>
      </c>
      <c r="F23" s="35"/>
      <c r="G23" s="35"/>
      <c r="H23" s="35"/>
      <c r="I23" s="35"/>
      <c r="J23" s="16"/>
    </row>
    <row r="24" spans="1:10" ht="22.5" customHeight="1">
      <c r="A24" s="96">
        <v>20805</v>
      </c>
      <c r="B24" s="96"/>
      <c r="C24" s="17" t="s">
        <v>183</v>
      </c>
      <c r="D24" s="35">
        <v>147.83</v>
      </c>
      <c r="E24" s="35">
        <v>147.83</v>
      </c>
      <c r="F24" s="35"/>
      <c r="G24" s="35"/>
      <c r="H24" s="35"/>
      <c r="I24" s="35"/>
      <c r="J24" s="16"/>
    </row>
    <row r="25" spans="1:10" ht="22.5" customHeight="1">
      <c r="A25" s="96">
        <v>2080504</v>
      </c>
      <c r="B25" s="96"/>
      <c r="C25" s="17" t="s">
        <v>184</v>
      </c>
      <c r="D25" s="35">
        <v>147.83</v>
      </c>
      <c r="E25" s="35">
        <v>147.83</v>
      </c>
      <c r="F25" s="35"/>
      <c r="G25" s="35"/>
      <c r="H25" s="35"/>
      <c r="I25" s="35"/>
      <c r="J25" s="16"/>
    </row>
    <row r="26" spans="1:10" ht="22.5" customHeight="1">
      <c r="A26" s="96">
        <v>221</v>
      </c>
      <c r="B26" s="96"/>
      <c r="C26" s="17" t="s">
        <v>185</v>
      </c>
      <c r="D26" s="35">
        <v>39.28</v>
      </c>
      <c r="E26" s="35">
        <v>39.28</v>
      </c>
      <c r="F26" s="35"/>
      <c r="G26" s="35"/>
      <c r="H26" s="35"/>
      <c r="I26" s="35"/>
      <c r="J26" s="16"/>
    </row>
    <row r="27" spans="1:10" ht="22.5" customHeight="1">
      <c r="A27" s="96">
        <v>22102</v>
      </c>
      <c r="B27" s="96"/>
      <c r="C27" s="17" t="s">
        <v>186</v>
      </c>
      <c r="D27" s="35">
        <v>39.28</v>
      </c>
      <c r="E27" s="35">
        <v>39.28</v>
      </c>
      <c r="F27" s="35"/>
      <c r="G27" s="35"/>
      <c r="H27" s="35"/>
      <c r="I27" s="35"/>
      <c r="J27" s="16"/>
    </row>
    <row r="28" spans="1:10" ht="22.5" customHeight="1">
      <c r="A28" s="96">
        <v>2210201</v>
      </c>
      <c r="B28" s="96"/>
      <c r="C28" s="17" t="s">
        <v>187</v>
      </c>
      <c r="D28" s="35">
        <v>39.28</v>
      </c>
      <c r="E28" s="35">
        <v>39.28</v>
      </c>
      <c r="F28" s="35"/>
      <c r="G28" s="35"/>
      <c r="H28" s="35"/>
      <c r="I28" s="35"/>
      <c r="J28" s="16"/>
    </row>
    <row r="29" spans="1:9" ht="31.5" customHeight="1">
      <c r="A29" s="101" t="s">
        <v>70</v>
      </c>
      <c r="B29" s="102"/>
      <c r="C29" s="102"/>
      <c r="D29" s="102"/>
      <c r="E29" s="102"/>
      <c r="F29" s="102"/>
      <c r="G29" s="102"/>
      <c r="H29" s="102"/>
      <c r="I29" s="102"/>
    </row>
    <row r="30" ht="14.25">
      <c r="A30" s="23"/>
    </row>
    <row r="31" ht="14.25">
      <c r="A31" s="24"/>
    </row>
    <row r="32" ht="14.25">
      <c r="A32" s="24"/>
    </row>
  </sheetData>
  <sheetProtection/>
  <mergeCells count="33">
    <mergeCell ref="A13:B13"/>
    <mergeCell ref="A14:B14"/>
    <mergeCell ref="A29:I29"/>
    <mergeCell ref="A1:I1"/>
    <mergeCell ref="G4:G6"/>
    <mergeCell ref="H4:H6"/>
    <mergeCell ref="I4:I6"/>
    <mergeCell ref="A5:B6"/>
    <mergeCell ref="C5:C6"/>
    <mergeCell ref="A4:C4"/>
    <mergeCell ref="A11:B11"/>
    <mergeCell ref="A12:B12"/>
    <mergeCell ref="A7:C7"/>
    <mergeCell ref="A8:C8"/>
    <mergeCell ref="E4:E6"/>
    <mergeCell ref="F4:F6"/>
    <mergeCell ref="A9:B9"/>
    <mergeCell ref="A10:B10"/>
    <mergeCell ref="D4:D6"/>
    <mergeCell ref="A15:B15"/>
    <mergeCell ref="A16:B16"/>
    <mergeCell ref="A17:B17"/>
    <mergeCell ref="A28:B28"/>
    <mergeCell ref="A18:B18"/>
    <mergeCell ref="A19:B19"/>
    <mergeCell ref="A20:B20"/>
    <mergeCell ref="A21:B21"/>
    <mergeCell ref="A26:B26"/>
    <mergeCell ref="A27:B27"/>
    <mergeCell ref="A22:B22"/>
    <mergeCell ref="A23:B23"/>
    <mergeCell ref="A24:B24"/>
    <mergeCell ref="A25:B2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D8" sqref="D8"/>
    </sheetView>
  </sheetViews>
  <sheetFormatPr defaultColWidth="9.00390625" defaultRowHeight="14.25"/>
  <cols>
    <col min="1" max="1" width="31.50390625" style="5" customWidth="1"/>
    <col min="2" max="2" width="4.00390625" style="5" customWidth="1"/>
    <col min="3" max="3" width="15.625" style="5" customWidth="1"/>
    <col min="4" max="4" width="29.875" style="5" customWidth="1"/>
    <col min="5" max="5" width="3.50390625" style="5" customWidth="1"/>
    <col min="6" max="6" width="15.625" style="5" customWidth="1"/>
    <col min="7" max="7" width="13.875" style="5" customWidth="1"/>
    <col min="8" max="8" width="14.375" style="5" customWidth="1"/>
    <col min="9" max="10" width="9.00390625" style="4" customWidth="1"/>
    <col min="11" max="16384" width="9.00390625" style="5" customWidth="1"/>
  </cols>
  <sheetData>
    <row r="1" ht="14.25">
      <c r="A1" s="47"/>
    </row>
    <row r="2" spans="1:10" s="2" customFormat="1" ht="18" customHeight="1">
      <c r="A2" s="92" t="s">
        <v>107</v>
      </c>
      <c r="B2" s="92"/>
      <c r="C2" s="92"/>
      <c r="D2" s="92"/>
      <c r="E2" s="92"/>
      <c r="F2" s="92"/>
      <c r="G2" s="92"/>
      <c r="H2" s="92"/>
      <c r="I2" s="1"/>
      <c r="J2" s="1"/>
    </row>
    <row r="3" spans="1:8" ht="9.75" customHeight="1">
      <c r="A3" s="3"/>
      <c r="B3" s="3"/>
      <c r="C3" s="3"/>
      <c r="D3" s="3"/>
      <c r="E3" s="3"/>
      <c r="F3" s="3"/>
      <c r="G3" s="3"/>
      <c r="H3" s="38" t="s">
        <v>108</v>
      </c>
    </row>
    <row r="4" spans="1:8" ht="15" customHeight="1">
      <c r="A4" s="6" t="s">
        <v>209</v>
      </c>
      <c r="B4" s="3"/>
      <c r="C4" s="3"/>
      <c r="D4" s="3"/>
      <c r="E4" s="3"/>
      <c r="F4" s="3"/>
      <c r="G4" s="3"/>
      <c r="H4" s="38" t="s">
        <v>109</v>
      </c>
    </row>
    <row r="5" spans="1:10" s="8" customFormat="1" ht="19.5" customHeight="1">
      <c r="A5" s="93" t="s">
        <v>0</v>
      </c>
      <c r="B5" s="93"/>
      <c r="C5" s="93"/>
      <c r="D5" s="93" t="s">
        <v>1</v>
      </c>
      <c r="E5" s="93"/>
      <c r="F5" s="93"/>
      <c r="G5" s="93"/>
      <c r="H5" s="93"/>
      <c r="I5" s="7"/>
      <c r="J5" s="7"/>
    </row>
    <row r="6" spans="1:10" s="8" customFormat="1" ht="31.5" customHeight="1">
      <c r="A6" s="50" t="s">
        <v>110</v>
      </c>
      <c r="B6" s="48" t="s">
        <v>2</v>
      </c>
      <c r="C6" s="44" t="s">
        <v>111</v>
      </c>
      <c r="D6" s="50" t="s">
        <v>110</v>
      </c>
      <c r="E6" s="48" t="s">
        <v>2</v>
      </c>
      <c r="F6" s="44" t="s">
        <v>112</v>
      </c>
      <c r="G6" s="46" t="s">
        <v>113</v>
      </c>
      <c r="H6" s="46" t="s">
        <v>114</v>
      </c>
      <c r="I6" s="7"/>
      <c r="J6" s="7"/>
    </row>
    <row r="7" spans="1:10" s="8" customFormat="1" ht="19.5" customHeight="1">
      <c r="A7" s="50" t="s">
        <v>115</v>
      </c>
      <c r="B7" s="49"/>
      <c r="C7" s="50" t="s">
        <v>3</v>
      </c>
      <c r="D7" s="50" t="s">
        <v>115</v>
      </c>
      <c r="E7" s="49"/>
      <c r="F7" s="53">
        <v>2</v>
      </c>
      <c r="G7" s="53">
        <v>3</v>
      </c>
      <c r="H7" s="53">
        <v>4</v>
      </c>
      <c r="I7" s="7"/>
      <c r="J7" s="7"/>
    </row>
    <row r="8" spans="1:10" s="8" customFormat="1" ht="19.5" customHeight="1">
      <c r="A8" s="75" t="s">
        <v>116</v>
      </c>
      <c r="B8" s="40" t="s">
        <v>3</v>
      </c>
      <c r="C8" s="41">
        <v>3640.46</v>
      </c>
      <c r="D8" s="51" t="s">
        <v>62</v>
      </c>
      <c r="E8" s="42">
        <v>15</v>
      </c>
      <c r="F8" s="67">
        <v>3386.97</v>
      </c>
      <c r="G8" s="67">
        <v>3386.97</v>
      </c>
      <c r="H8" s="41"/>
      <c r="I8" s="7"/>
      <c r="J8" s="7"/>
    </row>
    <row r="9" spans="1:10" s="8" customFormat="1" ht="19.5" customHeight="1">
      <c r="A9" s="76" t="s">
        <v>73</v>
      </c>
      <c r="B9" s="40" t="s">
        <v>4</v>
      </c>
      <c r="C9" s="41"/>
      <c r="D9" s="51" t="s">
        <v>63</v>
      </c>
      <c r="E9" s="42">
        <v>16</v>
      </c>
      <c r="F9" s="66"/>
      <c r="G9" s="66"/>
      <c r="H9" s="41"/>
      <c r="I9" s="7"/>
      <c r="J9" s="7"/>
    </row>
    <row r="10" spans="1:10" s="8" customFormat="1" ht="19.5" customHeight="1">
      <c r="A10" s="76"/>
      <c r="B10" s="40" t="s">
        <v>5</v>
      </c>
      <c r="C10" s="41"/>
      <c r="D10" s="51" t="s">
        <v>64</v>
      </c>
      <c r="E10" s="42">
        <v>17</v>
      </c>
      <c r="F10" s="66"/>
      <c r="G10" s="66"/>
      <c r="H10" s="41"/>
      <c r="I10" s="7"/>
      <c r="J10" s="7"/>
    </row>
    <row r="11" spans="1:10" s="8" customFormat="1" ht="19.5" customHeight="1">
      <c r="A11" s="76"/>
      <c r="B11" s="40" t="s">
        <v>6</v>
      </c>
      <c r="C11" s="41"/>
      <c r="D11" s="51" t="s">
        <v>65</v>
      </c>
      <c r="E11" s="42">
        <v>18</v>
      </c>
      <c r="F11" s="67">
        <v>5</v>
      </c>
      <c r="G11" s="67">
        <v>5</v>
      </c>
      <c r="H11" s="41"/>
      <c r="I11" s="7"/>
      <c r="J11" s="7"/>
    </row>
    <row r="12" spans="1:10" s="8" customFormat="1" ht="19.5" customHeight="1">
      <c r="A12" s="76"/>
      <c r="B12" s="40" t="s">
        <v>7</v>
      </c>
      <c r="C12" s="41"/>
      <c r="D12" s="51" t="s">
        <v>66</v>
      </c>
      <c r="E12" s="42">
        <v>19</v>
      </c>
      <c r="F12" s="67">
        <v>5.88</v>
      </c>
      <c r="G12" s="67">
        <v>5.88</v>
      </c>
      <c r="H12" s="41"/>
      <c r="I12" s="7"/>
      <c r="J12" s="7"/>
    </row>
    <row r="13" spans="1:10" s="8" customFormat="1" ht="19.5" customHeight="1">
      <c r="A13" s="76"/>
      <c r="B13" s="40" t="s">
        <v>8</v>
      </c>
      <c r="C13" s="41"/>
      <c r="D13" s="51" t="s">
        <v>67</v>
      </c>
      <c r="E13" s="42">
        <v>20</v>
      </c>
      <c r="F13" s="67"/>
      <c r="G13" s="67"/>
      <c r="H13" s="41"/>
      <c r="I13" s="7"/>
      <c r="J13" s="7"/>
    </row>
    <row r="14" spans="1:10" s="8" customFormat="1" ht="19.5" customHeight="1">
      <c r="A14" s="51"/>
      <c r="B14" s="40" t="s">
        <v>9</v>
      </c>
      <c r="C14" s="41"/>
      <c r="D14" s="52" t="s">
        <v>142</v>
      </c>
      <c r="E14" s="42">
        <v>21</v>
      </c>
      <c r="F14" s="67">
        <v>147.83</v>
      </c>
      <c r="G14" s="67">
        <v>147.83</v>
      </c>
      <c r="H14" s="41"/>
      <c r="I14" s="7"/>
      <c r="J14" s="7"/>
    </row>
    <row r="15" spans="1:10" s="8" customFormat="1" ht="19.5" customHeight="1">
      <c r="A15" s="43"/>
      <c r="B15" s="40" t="s">
        <v>10</v>
      </c>
      <c r="C15" s="43"/>
      <c r="D15" s="52" t="s">
        <v>188</v>
      </c>
      <c r="E15" s="42">
        <v>22</v>
      </c>
      <c r="F15" s="67">
        <v>39.28</v>
      </c>
      <c r="G15" s="67">
        <v>39.28</v>
      </c>
      <c r="H15" s="82"/>
      <c r="I15" s="7"/>
      <c r="J15" s="7"/>
    </row>
    <row r="16" spans="1:10" s="8" customFormat="1" ht="19.5" customHeight="1">
      <c r="A16" s="77" t="s">
        <v>25</v>
      </c>
      <c r="B16" s="40" t="s">
        <v>11</v>
      </c>
      <c r="C16" s="64">
        <v>3640.46</v>
      </c>
      <c r="D16" s="77" t="s">
        <v>27</v>
      </c>
      <c r="E16" s="42">
        <v>23</v>
      </c>
      <c r="F16" s="68">
        <v>3584.96</v>
      </c>
      <c r="G16" s="68">
        <v>3584.96</v>
      </c>
      <c r="H16" s="78"/>
      <c r="I16" s="7"/>
      <c r="J16" s="7"/>
    </row>
    <row r="17" spans="1:10" s="8" customFormat="1" ht="19.5" customHeight="1">
      <c r="A17" s="82" t="s">
        <v>74</v>
      </c>
      <c r="B17" s="40" t="s">
        <v>12</v>
      </c>
      <c r="C17" s="41"/>
      <c r="D17" s="82" t="s">
        <v>117</v>
      </c>
      <c r="E17" s="42">
        <v>24</v>
      </c>
      <c r="F17" s="67">
        <v>236.62</v>
      </c>
      <c r="G17" s="67">
        <v>236.62</v>
      </c>
      <c r="H17" s="79"/>
      <c r="I17" s="7"/>
      <c r="J17" s="7"/>
    </row>
    <row r="18" spans="1:10" s="8" customFormat="1" ht="19.5" customHeight="1">
      <c r="A18" s="82" t="s">
        <v>118</v>
      </c>
      <c r="B18" s="40" t="s">
        <v>13</v>
      </c>
      <c r="C18" s="41">
        <v>181.12</v>
      </c>
      <c r="D18" s="43"/>
      <c r="E18" s="42">
        <v>25</v>
      </c>
      <c r="F18" s="67"/>
      <c r="G18" s="67"/>
      <c r="H18" s="79"/>
      <c r="I18" s="7"/>
      <c r="J18" s="7"/>
    </row>
    <row r="19" spans="1:10" s="8" customFormat="1" ht="19.5" customHeight="1">
      <c r="A19" s="82" t="s">
        <v>119</v>
      </c>
      <c r="B19" s="40" t="s">
        <v>14</v>
      </c>
      <c r="C19" s="41"/>
      <c r="D19" s="43"/>
      <c r="E19" s="42">
        <v>26</v>
      </c>
      <c r="F19" s="67"/>
      <c r="G19" s="67"/>
      <c r="H19" s="79"/>
      <c r="I19" s="7"/>
      <c r="J19" s="7"/>
    </row>
    <row r="20" spans="1:10" s="8" customFormat="1" ht="19.5" customHeight="1">
      <c r="A20" s="82"/>
      <c r="B20" s="40" t="s">
        <v>15</v>
      </c>
      <c r="C20" s="41"/>
      <c r="D20" s="43"/>
      <c r="E20" s="42">
        <v>27</v>
      </c>
      <c r="F20" s="67"/>
      <c r="G20" s="67"/>
      <c r="H20" s="79"/>
      <c r="I20" s="7"/>
      <c r="J20" s="7"/>
    </row>
    <row r="21" spans="1:8" ht="19.5" customHeight="1">
      <c r="A21" s="80" t="s">
        <v>30</v>
      </c>
      <c r="B21" s="40" t="s">
        <v>16</v>
      </c>
      <c r="C21" s="64">
        <v>3821.58</v>
      </c>
      <c r="D21" s="80" t="s">
        <v>30</v>
      </c>
      <c r="E21" s="42">
        <v>28</v>
      </c>
      <c r="F21" s="68">
        <v>3821.58</v>
      </c>
      <c r="G21" s="68">
        <v>3821.58</v>
      </c>
      <c r="H21" s="78"/>
    </row>
    <row r="22" spans="1:8" ht="29.25" customHeight="1">
      <c r="A22" s="94" t="s">
        <v>120</v>
      </c>
      <c r="B22" s="95"/>
      <c r="C22" s="95"/>
      <c r="D22" s="95"/>
      <c r="E22" s="95"/>
      <c r="F22" s="95"/>
      <c r="G22" s="95"/>
      <c r="H22" s="9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horizontalDpi="300" verticalDpi="3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7">
      <selection activeCell="C20" sqref="C20"/>
    </sheetView>
  </sheetViews>
  <sheetFormatPr defaultColWidth="9.00390625" defaultRowHeight="14.25"/>
  <cols>
    <col min="1" max="2" width="4.625" style="34" customWidth="1"/>
    <col min="3" max="3" width="26.875" style="34" customWidth="1"/>
    <col min="4" max="4" width="29.125" style="34" customWidth="1"/>
    <col min="5" max="5" width="28.00390625" style="34" customWidth="1"/>
    <col min="6" max="6" width="29.75390625" style="34" customWidth="1"/>
    <col min="7" max="16384" width="9.00390625" style="34" customWidth="1"/>
  </cols>
  <sheetData>
    <row r="1" spans="1:6" s="25" customFormat="1" ht="30" customHeight="1">
      <c r="A1" s="113" t="s">
        <v>72</v>
      </c>
      <c r="B1" s="113"/>
      <c r="C1" s="113"/>
      <c r="D1" s="113"/>
      <c r="E1" s="113"/>
      <c r="F1" s="113"/>
    </row>
    <row r="2" spans="1:6" s="27" customFormat="1" ht="10.5" customHeight="1">
      <c r="A2" s="26"/>
      <c r="B2" s="26"/>
      <c r="C2" s="26"/>
      <c r="F2" s="45" t="s">
        <v>75</v>
      </c>
    </row>
    <row r="3" spans="1:6" s="27" customFormat="1" ht="15" customHeight="1">
      <c r="A3" s="6" t="s">
        <v>209</v>
      </c>
      <c r="B3" s="26"/>
      <c r="C3" s="26"/>
      <c r="D3" s="39"/>
      <c r="E3" s="39"/>
      <c r="F3" s="38" t="s">
        <v>49</v>
      </c>
    </row>
    <row r="4" spans="1:6" s="28" customFormat="1" ht="20.25" customHeight="1">
      <c r="A4" s="108" t="s">
        <v>46</v>
      </c>
      <c r="B4" s="108"/>
      <c r="C4" s="108"/>
      <c r="D4" s="115" t="s">
        <v>60</v>
      </c>
      <c r="E4" s="110" t="s">
        <v>47</v>
      </c>
      <c r="F4" s="109" t="s">
        <v>39</v>
      </c>
    </row>
    <row r="5" spans="1:6" s="28" customFormat="1" ht="24.75" customHeight="1">
      <c r="A5" s="114" t="s">
        <v>84</v>
      </c>
      <c r="B5" s="108"/>
      <c r="C5" s="108" t="s">
        <v>36</v>
      </c>
      <c r="D5" s="109"/>
      <c r="E5" s="109"/>
      <c r="F5" s="110"/>
    </row>
    <row r="6" spans="1:6" s="28" customFormat="1" ht="18" customHeight="1">
      <c r="A6" s="108"/>
      <c r="B6" s="108"/>
      <c r="C6" s="108"/>
      <c r="D6" s="109"/>
      <c r="E6" s="109"/>
      <c r="F6" s="110"/>
    </row>
    <row r="7" spans="1:6" s="28" customFormat="1" ht="22.5" customHeight="1">
      <c r="A7" s="108"/>
      <c r="B7" s="108"/>
      <c r="C7" s="108"/>
      <c r="D7" s="109"/>
      <c r="E7" s="109"/>
      <c r="F7" s="109"/>
    </row>
    <row r="8" spans="1:6" s="28" customFormat="1" ht="22.5" customHeight="1">
      <c r="A8" s="108" t="s">
        <v>37</v>
      </c>
      <c r="B8" s="108"/>
      <c r="C8" s="108"/>
      <c r="D8" s="29">
        <v>1</v>
      </c>
      <c r="E8" s="29">
        <v>2</v>
      </c>
      <c r="F8" s="29">
        <v>3</v>
      </c>
    </row>
    <row r="9" spans="1:6" s="28" customFormat="1" ht="22.5" customHeight="1">
      <c r="A9" s="108" t="s">
        <v>48</v>
      </c>
      <c r="B9" s="108"/>
      <c r="C9" s="108"/>
      <c r="D9" s="35">
        <v>3584.96</v>
      </c>
      <c r="E9" s="35">
        <v>1000.99</v>
      </c>
      <c r="F9" s="35">
        <v>2583.97</v>
      </c>
    </row>
    <row r="10" spans="1:6" s="32" customFormat="1" ht="22.5" customHeight="1">
      <c r="A10" s="91">
        <v>201</v>
      </c>
      <c r="B10" s="91"/>
      <c r="C10" s="17" t="s">
        <v>189</v>
      </c>
      <c r="D10" s="35">
        <v>3386.97</v>
      </c>
      <c r="E10" s="35">
        <v>813.88</v>
      </c>
      <c r="F10" s="35">
        <v>2573.09</v>
      </c>
    </row>
    <row r="11" spans="1:6" s="32" customFormat="1" ht="22.5" customHeight="1">
      <c r="A11" s="91">
        <v>20114</v>
      </c>
      <c r="B11" s="91"/>
      <c r="C11" s="17" t="s">
        <v>190</v>
      </c>
      <c r="D11" s="35">
        <v>3386.97</v>
      </c>
      <c r="E11" s="35">
        <v>813.88</v>
      </c>
      <c r="F11" s="35">
        <v>2573.09</v>
      </c>
    </row>
    <row r="12" spans="1:6" s="32" customFormat="1" ht="22.5" customHeight="1">
      <c r="A12" s="91">
        <v>2011401</v>
      </c>
      <c r="B12" s="91"/>
      <c r="C12" s="17" t="s">
        <v>191</v>
      </c>
      <c r="D12" s="35">
        <v>743.15</v>
      </c>
      <c r="E12" s="35">
        <v>743.15</v>
      </c>
      <c r="F12" s="35"/>
    </row>
    <row r="13" spans="1:6" s="32" customFormat="1" ht="22.5" customHeight="1">
      <c r="A13" s="91">
        <v>2011405</v>
      </c>
      <c r="B13" s="91"/>
      <c r="C13" s="17" t="s">
        <v>192</v>
      </c>
      <c r="D13" s="35">
        <v>2187.96</v>
      </c>
      <c r="E13" s="35"/>
      <c r="F13" s="35">
        <v>2187.96</v>
      </c>
    </row>
    <row r="14" spans="1:6" s="32" customFormat="1" ht="22.5" customHeight="1">
      <c r="A14" s="91">
        <v>2011407</v>
      </c>
      <c r="B14" s="91"/>
      <c r="C14" s="17" t="s">
        <v>193</v>
      </c>
      <c r="D14" s="35">
        <v>175.37</v>
      </c>
      <c r="E14" s="35"/>
      <c r="F14" s="35">
        <v>175.37</v>
      </c>
    </row>
    <row r="15" spans="1:6" s="32" customFormat="1" ht="22.5" customHeight="1">
      <c r="A15" s="91">
        <v>2011409</v>
      </c>
      <c r="B15" s="91"/>
      <c r="C15" s="17" t="s">
        <v>194</v>
      </c>
      <c r="D15" s="35">
        <v>93.82</v>
      </c>
      <c r="E15" s="35"/>
      <c r="F15" s="35">
        <v>93.81</v>
      </c>
    </row>
    <row r="16" spans="1:6" s="32" customFormat="1" ht="22.5" customHeight="1">
      <c r="A16" s="91">
        <v>2011450</v>
      </c>
      <c r="B16" s="91"/>
      <c r="C16" s="17" t="s">
        <v>195</v>
      </c>
      <c r="D16" s="35">
        <v>70.73</v>
      </c>
      <c r="E16" s="35">
        <v>70.73</v>
      </c>
      <c r="F16" s="35"/>
    </row>
    <row r="17" spans="1:6" s="32" customFormat="1" ht="22.5" customHeight="1">
      <c r="A17" s="91">
        <v>2011499</v>
      </c>
      <c r="B17" s="91"/>
      <c r="C17" s="17" t="s">
        <v>196</v>
      </c>
      <c r="D17" s="35">
        <v>115.95</v>
      </c>
      <c r="E17" s="35"/>
      <c r="F17" s="35">
        <v>115.95</v>
      </c>
    </row>
    <row r="18" spans="1:6" s="32" customFormat="1" ht="22.5" customHeight="1">
      <c r="A18" s="91">
        <v>204</v>
      </c>
      <c r="B18" s="91"/>
      <c r="C18" s="17" t="s">
        <v>197</v>
      </c>
      <c r="D18" s="35">
        <v>5</v>
      </c>
      <c r="E18" s="35"/>
      <c r="F18" s="35">
        <v>5</v>
      </c>
    </row>
    <row r="19" spans="1:6" s="32" customFormat="1" ht="22.5" customHeight="1">
      <c r="A19" s="91">
        <v>20406</v>
      </c>
      <c r="B19" s="91"/>
      <c r="C19" s="17" t="s">
        <v>198</v>
      </c>
      <c r="D19" s="35">
        <v>5</v>
      </c>
      <c r="E19" s="35"/>
      <c r="F19" s="35">
        <v>5</v>
      </c>
    </row>
    <row r="20" spans="1:6" s="32" customFormat="1" ht="22.5" customHeight="1">
      <c r="A20" s="91">
        <v>2040602</v>
      </c>
      <c r="B20" s="91"/>
      <c r="C20" s="17" t="s">
        <v>199</v>
      </c>
      <c r="D20" s="35">
        <v>5</v>
      </c>
      <c r="E20" s="35"/>
      <c r="F20" s="35">
        <v>5</v>
      </c>
    </row>
    <row r="21" spans="1:6" s="32" customFormat="1" ht="22.5" customHeight="1">
      <c r="A21" s="91">
        <v>205</v>
      </c>
      <c r="B21" s="91"/>
      <c r="C21" s="17" t="s">
        <v>200</v>
      </c>
      <c r="D21" s="35">
        <v>5.88</v>
      </c>
      <c r="E21" s="35"/>
      <c r="F21" s="35">
        <v>5.88</v>
      </c>
    </row>
    <row r="22" spans="1:6" s="32" customFormat="1" ht="22.5" customHeight="1">
      <c r="A22" s="91">
        <v>20508</v>
      </c>
      <c r="B22" s="91"/>
      <c r="C22" s="17" t="s">
        <v>201</v>
      </c>
      <c r="D22" s="35">
        <v>5.88</v>
      </c>
      <c r="E22" s="35"/>
      <c r="F22" s="35">
        <v>5.88</v>
      </c>
    </row>
    <row r="23" spans="1:6" s="32" customFormat="1" ht="22.5" customHeight="1">
      <c r="A23" s="91">
        <v>2050803</v>
      </c>
      <c r="B23" s="91"/>
      <c r="C23" s="17" t="s">
        <v>202</v>
      </c>
      <c r="D23" s="35">
        <v>5.88</v>
      </c>
      <c r="E23" s="35"/>
      <c r="F23" s="35">
        <v>5.88</v>
      </c>
    </row>
    <row r="24" spans="1:6" s="32" customFormat="1" ht="22.5" customHeight="1">
      <c r="A24" s="91">
        <v>208</v>
      </c>
      <c r="B24" s="91"/>
      <c r="C24" s="17" t="s">
        <v>203</v>
      </c>
      <c r="D24" s="35">
        <v>147.83</v>
      </c>
      <c r="E24" s="35">
        <v>147.83</v>
      </c>
      <c r="F24" s="70"/>
    </row>
    <row r="25" spans="1:6" s="32" customFormat="1" ht="22.5" customHeight="1">
      <c r="A25" s="91">
        <v>20805</v>
      </c>
      <c r="B25" s="91"/>
      <c r="C25" s="17" t="s">
        <v>204</v>
      </c>
      <c r="D25" s="35">
        <v>147.83</v>
      </c>
      <c r="E25" s="35">
        <v>147.83</v>
      </c>
      <c r="F25" s="70"/>
    </row>
    <row r="26" spans="1:6" s="32" customFormat="1" ht="22.5" customHeight="1">
      <c r="A26" s="91">
        <v>2080504</v>
      </c>
      <c r="B26" s="91"/>
      <c r="C26" s="17" t="s">
        <v>205</v>
      </c>
      <c r="D26" s="35">
        <v>147.83</v>
      </c>
      <c r="E26" s="35">
        <v>147.83</v>
      </c>
      <c r="F26" s="70"/>
    </row>
    <row r="27" spans="1:6" s="32" customFormat="1" ht="22.5" customHeight="1">
      <c r="A27" s="91">
        <v>221</v>
      </c>
      <c r="B27" s="91"/>
      <c r="C27" s="17" t="s">
        <v>206</v>
      </c>
      <c r="D27" s="35">
        <v>39.28</v>
      </c>
      <c r="E27" s="35">
        <v>39.28</v>
      </c>
      <c r="F27" s="70"/>
    </row>
    <row r="28" spans="1:6" s="32" customFormat="1" ht="22.5" customHeight="1">
      <c r="A28" s="91">
        <v>22102</v>
      </c>
      <c r="B28" s="91"/>
      <c r="C28" s="17" t="s">
        <v>207</v>
      </c>
      <c r="D28" s="35">
        <v>39.28</v>
      </c>
      <c r="E28" s="35">
        <v>39.28</v>
      </c>
      <c r="F28" s="70"/>
    </row>
    <row r="29" spans="1:6" s="32" customFormat="1" ht="22.5" customHeight="1">
      <c r="A29" s="91">
        <v>2210201</v>
      </c>
      <c r="B29" s="91"/>
      <c r="C29" s="17" t="s">
        <v>208</v>
      </c>
      <c r="D29" s="35">
        <v>39.28</v>
      </c>
      <c r="E29" s="35">
        <v>39.28</v>
      </c>
      <c r="F29" s="70"/>
    </row>
    <row r="30" spans="1:6" ht="32.25" customHeight="1">
      <c r="A30" s="111" t="s">
        <v>86</v>
      </c>
      <c r="B30" s="112"/>
      <c r="C30" s="112"/>
      <c r="D30" s="112"/>
      <c r="E30" s="112"/>
      <c r="F30" s="112"/>
    </row>
    <row r="31" ht="14.25">
      <c r="A31" s="33"/>
    </row>
    <row r="32" ht="14.25">
      <c r="A32" s="33"/>
    </row>
    <row r="33" ht="14.25">
      <c r="A33" s="33"/>
    </row>
    <row r="34" ht="14.25">
      <c r="A34" s="33"/>
    </row>
  </sheetData>
  <sheetProtection/>
  <mergeCells count="30">
    <mergeCell ref="A28:B28"/>
    <mergeCell ref="A24:B24"/>
    <mergeCell ref="A25:B25"/>
    <mergeCell ref="A26:B26"/>
    <mergeCell ref="A27:B27"/>
    <mergeCell ref="A23:B23"/>
    <mergeCell ref="A19:B19"/>
    <mergeCell ref="A20:B20"/>
    <mergeCell ref="A21:B21"/>
    <mergeCell ref="A22:B22"/>
    <mergeCell ref="F4:F7"/>
    <mergeCell ref="A30:F30"/>
    <mergeCell ref="A1:F1"/>
    <mergeCell ref="A4:C4"/>
    <mergeCell ref="A5:B7"/>
    <mergeCell ref="C5:C7"/>
    <mergeCell ref="D4:D7"/>
    <mergeCell ref="E4:E7"/>
    <mergeCell ref="A9:C9"/>
    <mergeCell ref="A13:B13"/>
    <mergeCell ref="A14:B14"/>
    <mergeCell ref="A8:C8"/>
    <mergeCell ref="A29:B29"/>
    <mergeCell ref="A10:B10"/>
    <mergeCell ref="A11:B11"/>
    <mergeCell ref="A12:B12"/>
    <mergeCell ref="A15:B15"/>
    <mergeCell ref="A16:B16"/>
    <mergeCell ref="A17:B17"/>
    <mergeCell ref="A18:B1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44"/>
  <sheetViews>
    <sheetView zoomScalePageLayoutView="0" workbookViewId="0" topLeftCell="A16">
      <selection activeCell="D13" sqref="D13"/>
    </sheetView>
  </sheetViews>
  <sheetFormatPr defaultColWidth="9.00390625" defaultRowHeight="14.25"/>
  <cols>
    <col min="1" max="1" width="4.625" style="34" customWidth="1"/>
    <col min="2" max="2" width="9.125" style="34" customWidth="1"/>
    <col min="3" max="3" width="31.625" style="34" customWidth="1"/>
    <col min="4" max="4" width="28.625" style="34" customWidth="1"/>
    <col min="5" max="5" width="25.125" style="34" customWidth="1"/>
    <col min="6" max="6" width="25.00390625" style="34" customWidth="1"/>
    <col min="7" max="16384" width="9.00390625" style="34" customWidth="1"/>
  </cols>
  <sheetData>
    <row r="1" spans="1:6" s="25" customFormat="1" ht="30" customHeight="1">
      <c r="A1" s="116" t="s">
        <v>79</v>
      </c>
      <c r="B1" s="113"/>
      <c r="C1" s="113"/>
      <c r="D1" s="113"/>
      <c r="E1" s="113"/>
      <c r="F1" s="113"/>
    </row>
    <row r="2" spans="1:6" s="27" customFormat="1" ht="10.5" customHeight="1">
      <c r="A2" s="26"/>
      <c r="B2" s="26"/>
      <c r="C2" s="26"/>
      <c r="F2" s="45" t="s">
        <v>78</v>
      </c>
    </row>
    <row r="3" spans="1:6" s="27" customFormat="1" ht="15" customHeight="1">
      <c r="A3" s="6" t="s">
        <v>209</v>
      </c>
      <c r="B3" s="26"/>
      <c r="C3" s="26"/>
      <c r="D3" s="39"/>
      <c r="E3" s="39"/>
      <c r="F3" s="38" t="s">
        <v>49</v>
      </c>
    </row>
    <row r="4" spans="1:6" s="28" customFormat="1" ht="20.25" customHeight="1">
      <c r="A4" s="108" t="s">
        <v>46</v>
      </c>
      <c r="B4" s="108"/>
      <c r="C4" s="108"/>
      <c r="D4" s="115" t="s">
        <v>60</v>
      </c>
      <c r="E4" s="117" t="s">
        <v>82</v>
      </c>
      <c r="F4" s="118" t="s">
        <v>83</v>
      </c>
    </row>
    <row r="5" spans="1:6" s="28" customFormat="1" ht="24.75" customHeight="1">
      <c r="A5" s="114" t="s">
        <v>80</v>
      </c>
      <c r="B5" s="108"/>
      <c r="C5" s="108" t="s">
        <v>36</v>
      </c>
      <c r="D5" s="109"/>
      <c r="E5" s="109"/>
      <c r="F5" s="110"/>
    </row>
    <row r="6" spans="1:6" s="28" customFormat="1" ht="18" customHeight="1">
      <c r="A6" s="108"/>
      <c r="B6" s="108"/>
      <c r="C6" s="108"/>
      <c r="D6" s="109"/>
      <c r="E6" s="109"/>
      <c r="F6" s="110"/>
    </row>
    <row r="7" spans="1:6" s="28" customFormat="1" ht="22.5" customHeight="1">
      <c r="A7" s="108"/>
      <c r="B7" s="108"/>
      <c r="C7" s="108"/>
      <c r="D7" s="109"/>
      <c r="E7" s="109"/>
      <c r="F7" s="109"/>
    </row>
    <row r="8" spans="1:6" s="28" customFormat="1" ht="22.5" customHeight="1">
      <c r="A8" s="120" t="s">
        <v>37</v>
      </c>
      <c r="B8" s="120"/>
      <c r="C8" s="120"/>
      <c r="D8" s="69">
        <v>1</v>
      </c>
      <c r="E8" s="69">
        <v>2</v>
      </c>
      <c r="F8" s="69">
        <v>3</v>
      </c>
    </row>
    <row r="9" spans="1:6" s="28" customFormat="1" ht="22.5" customHeight="1">
      <c r="A9" s="108" t="s">
        <v>48</v>
      </c>
      <c r="B9" s="108"/>
      <c r="C9" s="108"/>
      <c r="D9" s="72">
        <f>SUM(E9+F9)</f>
        <v>1000.99</v>
      </c>
      <c r="E9" s="72">
        <f>SUM(E10+E16+E35)</f>
        <v>783.47</v>
      </c>
      <c r="F9" s="72">
        <f>SUM(F10+F16+F35)</f>
        <v>217.51999999999998</v>
      </c>
    </row>
    <row r="10" spans="1:6" s="32" customFormat="1" ht="22.5" customHeight="1">
      <c r="A10" s="121">
        <v>301</v>
      </c>
      <c r="B10" s="121"/>
      <c r="C10" s="73" t="s">
        <v>210</v>
      </c>
      <c r="D10" s="74">
        <f>SUM(D11:D15)</f>
        <v>565.12</v>
      </c>
      <c r="E10" s="74">
        <f>SUM(E11:E15)</f>
        <v>565.12</v>
      </c>
      <c r="F10" s="74">
        <f>SUM(F11:F15)</f>
        <v>0</v>
      </c>
    </row>
    <row r="11" spans="1:6" s="32" customFormat="1" ht="22.5" customHeight="1">
      <c r="A11" s="91">
        <v>30101</v>
      </c>
      <c r="B11" s="91"/>
      <c r="C11" s="17" t="s">
        <v>211</v>
      </c>
      <c r="D11" s="72">
        <f aca="true" t="shared" si="0" ref="D11:D39">SUM(E11+F11)</f>
        <v>156.3</v>
      </c>
      <c r="E11" s="72">
        <v>156.3</v>
      </c>
      <c r="F11" s="72"/>
    </row>
    <row r="12" spans="1:6" s="32" customFormat="1" ht="22.5" customHeight="1">
      <c r="A12" s="91">
        <v>30102</v>
      </c>
      <c r="B12" s="91"/>
      <c r="C12" s="17" t="s">
        <v>212</v>
      </c>
      <c r="D12" s="72">
        <f t="shared" si="0"/>
        <v>207.06</v>
      </c>
      <c r="E12" s="72">
        <v>207.06</v>
      </c>
      <c r="F12" s="72"/>
    </row>
    <row r="13" spans="1:6" s="32" customFormat="1" ht="22.5" customHeight="1">
      <c r="A13" s="91">
        <v>30103</v>
      </c>
      <c r="B13" s="91"/>
      <c r="C13" s="17" t="s">
        <v>213</v>
      </c>
      <c r="D13" s="72">
        <f t="shared" si="0"/>
        <v>80.9</v>
      </c>
      <c r="E13" s="72">
        <v>80.9</v>
      </c>
      <c r="F13" s="72"/>
    </row>
    <row r="14" spans="1:6" s="32" customFormat="1" ht="22.5" customHeight="1">
      <c r="A14" s="91">
        <v>30104</v>
      </c>
      <c r="B14" s="91"/>
      <c r="C14" s="17" t="s">
        <v>214</v>
      </c>
      <c r="D14" s="72">
        <f t="shared" si="0"/>
        <v>63.16</v>
      </c>
      <c r="E14" s="72">
        <v>63.16</v>
      </c>
      <c r="F14" s="72"/>
    </row>
    <row r="15" spans="1:6" s="32" customFormat="1" ht="22.5" customHeight="1">
      <c r="A15" s="91">
        <v>30199</v>
      </c>
      <c r="B15" s="91"/>
      <c r="C15" s="17" t="s">
        <v>215</v>
      </c>
      <c r="D15" s="72">
        <f t="shared" si="0"/>
        <v>57.7</v>
      </c>
      <c r="E15" s="72">
        <v>57.7</v>
      </c>
      <c r="F15" s="72"/>
    </row>
    <row r="16" spans="1:6" s="32" customFormat="1" ht="22.5" customHeight="1">
      <c r="A16" s="122">
        <v>302</v>
      </c>
      <c r="B16" s="122"/>
      <c r="C16" s="71" t="s">
        <v>216</v>
      </c>
      <c r="D16" s="72">
        <f>SUM(D17:D34)</f>
        <v>217.51999999999998</v>
      </c>
      <c r="E16" s="72">
        <f>SUM(E17:E34)</f>
        <v>0</v>
      </c>
      <c r="F16" s="72">
        <f>SUM(F17:F34)</f>
        <v>217.51999999999998</v>
      </c>
    </row>
    <row r="17" spans="1:6" s="32" customFormat="1" ht="22.5" customHeight="1">
      <c r="A17" s="91">
        <v>30201</v>
      </c>
      <c r="B17" s="91"/>
      <c r="C17" s="17" t="s">
        <v>217</v>
      </c>
      <c r="D17" s="72">
        <f t="shared" si="0"/>
        <v>20.53</v>
      </c>
      <c r="E17" s="72"/>
      <c r="F17" s="72">
        <v>20.53</v>
      </c>
    </row>
    <row r="18" spans="1:6" s="32" customFormat="1" ht="22.5" customHeight="1">
      <c r="A18" s="91">
        <v>30202</v>
      </c>
      <c r="B18" s="91"/>
      <c r="C18" s="17" t="s">
        <v>218</v>
      </c>
      <c r="D18" s="72">
        <f t="shared" si="0"/>
        <v>6</v>
      </c>
      <c r="E18" s="72"/>
      <c r="F18" s="72">
        <v>6</v>
      </c>
    </row>
    <row r="19" spans="1:6" s="32" customFormat="1" ht="22.5" customHeight="1">
      <c r="A19" s="91">
        <v>30205</v>
      </c>
      <c r="B19" s="91"/>
      <c r="C19" s="17" t="s">
        <v>219</v>
      </c>
      <c r="D19" s="72">
        <f t="shared" si="0"/>
        <v>6</v>
      </c>
      <c r="E19" s="72"/>
      <c r="F19" s="72">
        <v>6</v>
      </c>
    </row>
    <row r="20" spans="1:6" s="32" customFormat="1" ht="22.5" customHeight="1">
      <c r="A20" s="91">
        <v>30206</v>
      </c>
      <c r="B20" s="91"/>
      <c r="C20" s="17" t="s">
        <v>220</v>
      </c>
      <c r="D20" s="72">
        <f t="shared" si="0"/>
        <v>24.31</v>
      </c>
      <c r="E20" s="72"/>
      <c r="F20" s="72">
        <v>24.31</v>
      </c>
    </row>
    <row r="21" spans="1:6" s="32" customFormat="1" ht="22.5" customHeight="1">
      <c r="A21" s="91">
        <v>30207</v>
      </c>
      <c r="B21" s="91"/>
      <c r="C21" s="17" t="s">
        <v>221</v>
      </c>
      <c r="D21" s="72">
        <f t="shared" si="0"/>
        <v>15.02</v>
      </c>
      <c r="E21" s="72"/>
      <c r="F21" s="72">
        <v>15.02</v>
      </c>
    </row>
    <row r="22" spans="1:6" s="32" customFormat="1" ht="22.5" customHeight="1">
      <c r="A22" s="91">
        <v>30208</v>
      </c>
      <c r="B22" s="91"/>
      <c r="C22" s="17" t="s">
        <v>222</v>
      </c>
      <c r="D22" s="72">
        <f t="shared" si="0"/>
        <v>5.31</v>
      </c>
      <c r="E22" s="72"/>
      <c r="F22" s="72">
        <v>5.31</v>
      </c>
    </row>
    <row r="23" spans="1:6" s="32" customFormat="1" ht="22.5" customHeight="1">
      <c r="A23" s="91">
        <v>30209</v>
      </c>
      <c r="B23" s="91"/>
      <c r="C23" s="17" t="s">
        <v>223</v>
      </c>
      <c r="D23" s="72">
        <f t="shared" si="0"/>
        <v>21</v>
      </c>
      <c r="E23" s="72"/>
      <c r="F23" s="72">
        <v>21</v>
      </c>
    </row>
    <row r="24" spans="1:6" s="32" customFormat="1" ht="22.5" customHeight="1">
      <c r="A24" s="91">
        <v>30211</v>
      </c>
      <c r="B24" s="91"/>
      <c r="C24" s="17" t="s">
        <v>224</v>
      </c>
      <c r="D24" s="72">
        <f t="shared" si="0"/>
        <v>30.97</v>
      </c>
      <c r="E24" s="72"/>
      <c r="F24" s="72">
        <v>30.97</v>
      </c>
    </row>
    <row r="25" spans="1:6" s="32" customFormat="1" ht="22.5" customHeight="1">
      <c r="A25" s="91">
        <v>30213</v>
      </c>
      <c r="B25" s="91"/>
      <c r="C25" s="17" t="s">
        <v>225</v>
      </c>
      <c r="D25" s="72">
        <f t="shared" si="0"/>
        <v>16.7</v>
      </c>
      <c r="E25" s="72"/>
      <c r="F25" s="72">
        <v>16.7</v>
      </c>
    </row>
    <row r="26" spans="1:6" s="32" customFormat="1" ht="22.5" customHeight="1">
      <c r="A26" s="91">
        <v>30214</v>
      </c>
      <c r="B26" s="91"/>
      <c r="C26" s="17" t="s">
        <v>226</v>
      </c>
      <c r="D26" s="72">
        <f t="shared" si="0"/>
        <v>5.03</v>
      </c>
      <c r="E26" s="72"/>
      <c r="F26" s="72">
        <v>5.03</v>
      </c>
    </row>
    <row r="27" spans="1:6" s="32" customFormat="1" ht="22.5" customHeight="1">
      <c r="A27" s="91">
        <v>30215</v>
      </c>
      <c r="B27" s="91"/>
      <c r="C27" s="17" t="s">
        <v>227</v>
      </c>
      <c r="D27" s="72">
        <f t="shared" si="0"/>
        <v>5.35</v>
      </c>
      <c r="E27" s="72"/>
      <c r="F27" s="72">
        <v>5.35</v>
      </c>
    </row>
    <row r="28" spans="1:6" s="32" customFormat="1" ht="22.5" customHeight="1">
      <c r="A28" s="91">
        <v>30217</v>
      </c>
      <c r="B28" s="91"/>
      <c r="C28" s="17" t="s">
        <v>228</v>
      </c>
      <c r="D28" s="72">
        <f t="shared" si="0"/>
        <v>3.76</v>
      </c>
      <c r="E28" s="72"/>
      <c r="F28" s="72">
        <v>3.76</v>
      </c>
    </row>
    <row r="29" spans="1:6" s="32" customFormat="1" ht="22.5" customHeight="1">
      <c r="A29" s="91">
        <v>30226</v>
      </c>
      <c r="B29" s="91"/>
      <c r="C29" s="17" t="s">
        <v>229</v>
      </c>
      <c r="D29" s="72">
        <f t="shared" si="0"/>
        <v>6.18</v>
      </c>
      <c r="E29" s="72"/>
      <c r="F29" s="72">
        <v>6.18</v>
      </c>
    </row>
    <row r="30" spans="1:6" s="32" customFormat="1" ht="22.5" customHeight="1">
      <c r="A30" s="91">
        <v>30228</v>
      </c>
      <c r="B30" s="91"/>
      <c r="C30" s="17" t="s">
        <v>230</v>
      </c>
      <c r="D30" s="72">
        <f t="shared" si="0"/>
        <v>7.13</v>
      </c>
      <c r="E30" s="72"/>
      <c r="F30" s="72">
        <v>7.13</v>
      </c>
    </row>
    <row r="31" spans="1:6" s="32" customFormat="1" ht="22.5" customHeight="1">
      <c r="A31" s="91">
        <v>30229</v>
      </c>
      <c r="B31" s="91"/>
      <c r="C31" s="17" t="s">
        <v>231</v>
      </c>
      <c r="D31" s="72">
        <f t="shared" si="0"/>
        <v>7.6</v>
      </c>
      <c r="E31" s="72"/>
      <c r="F31" s="72">
        <v>7.6</v>
      </c>
    </row>
    <row r="32" spans="1:6" s="32" customFormat="1" ht="22.5" customHeight="1">
      <c r="A32" s="91">
        <v>30231</v>
      </c>
      <c r="B32" s="91"/>
      <c r="C32" s="17" t="s">
        <v>232</v>
      </c>
      <c r="D32" s="72">
        <f t="shared" si="0"/>
        <v>26.12</v>
      </c>
      <c r="E32" s="72"/>
      <c r="F32" s="72">
        <v>26.12</v>
      </c>
    </row>
    <row r="33" spans="1:6" s="32" customFormat="1" ht="22.5" customHeight="1">
      <c r="A33" s="91">
        <v>30239</v>
      </c>
      <c r="B33" s="91"/>
      <c r="C33" s="17" t="s">
        <v>233</v>
      </c>
      <c r="D33" s="72">
        <f t="shared" si="0"/>
        <v>1.43</v>
      </c>
      <c r="E33" s="72"/>
      <c r="F33" s="72">
        <v>1.43</v>
      </c>
    </row>
    <row r="34" spans="1:6" s="32" customFormat="1" ht="22.5" customHeight="1">
      <c r="A34" s="91">
        <v>30299</v>
      </c>
      <c r="B34" s="91"/>
      <c r="C34" s="17" t="s">
        <v>234</v>
      </c>
      <c r="D34" s="72">
        <f t="shared" si="0"/>
        <v>9.08</v>
      </c>
      <c r="E34" s="72"/>
      <c r="F34" s="72">
        <v>9.08</v>
      </c>
    </row>
    <row r="35" spans="1:6" s="32" customFormat="1" ht="22.5" customHeight="1">
      <c r="A35" s="91">
        <v>303</v>
      </c>
      <c r="B35" s="91"/>
      <c r="C35" s="71" t="s">
        <v>235</v>
      </c>
      <c r="D35" s="72">
        <f>SUM(D36:D39)</f>
        <v>218.35</v>
      </c>
      <c r="E35" s="72">
        <f>SUM(E36:E39)</f>
        <v>218.35</v>
      </c>
      <c r="F35" s="72">
        <f>SUM(F36:F39)</f>
        <v>0</v>
      </c>
    </row>
    <row r="36" spans="1:6" s="32" customFormat="1" ht="22.5" customHeight="1">
      <c r="A36" s="91">
        <v>30302</v>
      </c>
      <c r="B36" s="91"/>
      <c r="C36" s="17" t="s">
        <v>236</v>
      </c>
      <c r="D36" s="72">
        <f t="shared" si="0"/>
        <v>146.97</v>
      </c>
      <c r="E36" s="72">
        <v>146.97</v>
      </c>
      <c r="F36" s="72"/>
    </row>
    <row r="37" spans="1:6" s="32" customFormat="1" ht="22.5" customHeight="1">
      <c r="A37" s="91">
        <v>30309</v>
      </c>
      <c r="B37" s="91"/>
      <c r="C37" s="17" t="s">
        <v>237</v>
      </c>
      <c r="D37" s="72">
        <f t="shared" si="0"/>
        <v>18.6</v>
      </c>
      <c r="E37" s="72">
        <v>18.6</v>
      </c>
      <c r="F37" s="72"/>
    </row>
    <row r="38" spans="1:6" s="32" customFormat="1" ht="22.5" customHeight="1">
      <c r="A38" s="91">
        <v>30311</v>
      </c>
      <c r="B38" s="91"/>
      <c r="C38" s="17" t="s">
        <v>238</v>
      </c>
      <c r="D38" s="72">
        <f t="shared" si="0"/>
        <v>39.28</v>
      </c>
      <c r="E38" s="72">
        <v>39.28</v>
      </c>
      <c r="F38" s="72"/>
    </row>
    <row r="39" spans="1:6" s="32" customFormat="1" ht="22.5" customHeight="1">
      <c r="A39" s="91">
        <v>30399</v>
      </c>
      <c r="B39" s="91"/>
      <c r="C39" s="17" t="s">
        <v>239</v>
      </c>
      <c r="D39" s="72">
        <f t="shared" si="0"/>
        <v>13.5</v>
      </c>
      <c r="E39" s="72">
        <v>13.5</v>
      </c>
      <c r="F39" s="72"/>
    </row>
    <row r="40" spans="1:6" ht="32.25" customHeight="1">
      <c r="A40" s="119" t="s">
        <v>81</v>
      </c>
      <c r="B40" s="112"/>
      <c r="C40" s="112"/>
      <c r="D40" s="112"/>
      <c r="E40" s="112"/>
      <c r="F40" s="112"/>
    </row>
    <row r="41" ht="14.25">
      <c r="A41" s="33"/>
    </row>
    <row r="42" ht="14.25">
      <c r="A42" s="33"/>
    </row>
    <row r="43" ht="14.25">
      <c r="A43" s="33"/>
    </row>
    <row r="44" ht="14.25">
      <c r="A44" s="33"/>
    </row>
  </sheetData>
  <sheetProtection/>
  <mergeCells count="40">
    <mergeCell ref="A36:B36"/>
    <mergeCell ref="A37:B37"/>
    <mergeCell ref="A38:B38"/>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4:B14"/>
    <mergeCell ref="A39:B39"/>
    <mergeCell ref="A40:F40"/>
    <mergeCell ref="A8:C8"/>
    <mergeCell ref="A9:C9"/>
    <mergeCell ref="A10:B10"/>
    <mergeCell ref="A11:B11"/>
    <mergeCell ref="A12:B12"/>
    <mergeCell ref="A13:B13"/>
    <mergeCell ref="A15:B15"/>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B2:IE21"/>
  <sheetViews>
    <sheetView zoomScalePageLayoutView="0" workbookViewId="0" topLeftCell="A13">
      <selection activeCell="C8" sqref="C8"/>
    </sheetView>
  </sheetViews>
  <sheetFormatPr defaultColWidth="9.00390625" defaultRowHeight="14.25"/>
  <cols>
    <col min="1" max="1" width="5.375" style="34" customWidth="1"/>
    <col min="2" max="2" width="29.25390625" style="34" customWidth="1"/>
    <col min="3" max="3" width="48.50390625" style="34" customWidth="1"/>
    <col min="4" max="12" width="10.125" style="34" customWidth="1"/>
    <col min="13" max="16384" width="9.00390625" style="34" customWidth="1"/>
  </cols>
  <sheetData>
    <row r="1" ht="43.5" customHeight="1"/>
    <row r="2" spans="2:239" ht="25.5">
      <c r="B2" s="125" t="s">
        <v>141</v>
      </c>
      <c r="C2" s="125"/>
      <c r="D2" s="57"/>
      <c r="E2" s="57"/>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row>
    <row r="3" spans="2:239" ht="22.5">
      <c r="B3" s="60"/>
      <c r="C3" s="59" t="s">
        <v>136</v>
      </c>
      <c r="D3" s="56"/>
      <c r="E3" s="56"/>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row>
    <row r="4" spans="2:239" ht="14.25">
      <c r="B4" s="61" t="s">
        <v>240</v>
      </c>
      <c r="C4" s="59" t="s">
        <v>137</v>
      </c>
      <c r="D4" s="123"/>
      <c r="E4" s="124"/>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row>
    <row r="5" spans="2:239" ht="27" customHeight="1">
      <c r="B5" s="84" t="s">
        <v>121</v>
      </c>
      <c r="C5" s="84" t="s">
        <v>122</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row>
    <row r="6" spans="2:239" ht="31.5" customHeight="1">
      <c r="B6" s="85" t="s">
        <v>123</v>
      </c>
      <c r="C6" s="86">
        <v>69.4</v>
      </c>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row>
    <row r="7" spans="2:239" ht="34.5" customHeight="1">
      <c r="B7" s="87" t="s">
        <v>124</v>
      </c>
      <c r="C7" s="86">
        <v>38</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row>
    <row r="8" spans="2:239" ht="34.5" customHeight="1">
      <c r="B8" s="87" t="s">
        <v>125</v>
      </c>
      <c r="C8" s="86">
        <v>27.4</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row>
    <row r="9" spans="2:239" ht="34.5" customHeight="1">
      <c r="B9" s="87" t="s">
        <v>126</v>
      </c>
      <c r="C9" s="86"/>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row>
    <row r="10" spans="2:239" ht="34.5" customHeight="1">
      <c r="B10" s="87" t="s">
        <v>127</v>
      </c>
      <c r="C10" s="86">
        <v>27.4</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row>
    <row r="11" spans="2:239" ht="34.5" customHeight="1">
      <c r="B11" s="87" t="s">
        <v>128</v>
      </c>
      <c r="C11" s="86">
        <v>4</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row>
    <row r="12" spans="2:239" ht="34.5" customHeight="1">
      <c r="B12" s="85" t="s">
        <v>129</v>
      </c>
      <c r="C12" s="88"/>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row>
    <row r="13" spans="2:239" ht="34.5" customHeight="1">
      <c r="B13" s="87" t="s">
        <v>130</v>
      </c>
      <c r="C13" s="88">
        <v>5</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row>
    <row r="14" spans="2:239" ht="34.5" customHeight="1">
      <c r="B14" s="87" t="s">
        <v>131</v>
      </c>
      <c r="C14" s="88">
        <v>8</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row>
    <row r="15" spans="2:239" ht="34.5" customHeight="1">
      <c r="B15" s="87" t="s">
        <v>132</v>
      </c>
      <c r="C15" s="88"/>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row>
    <row r="16" spans="2:239" ht="34.5" customHeight="1">
      <c r="B16" s="87" t="s">
        <v>133</v>
      </c>
      <c r="C16" s="88">
        <v>7</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row>
    <row r="17" spans="2:4" ht="34.5" customHeight="1">
      <c r="B17" s="87" t="s">
        <v>134</v>
      </c>
      <c r="C17" s="88">
        <v>35</v>
      </c>
      <c r="D17" s="54"/>
    </row>
    <row r="18" spans="2:4" ht="34.5" customHeight="1">
      <c r="B18" s="87" t="s">
        <v>135</v>
      </c>
      <c r="C18" s="88">
        <v>386</v>
      </c>
      <c r="D18" s="54"/>
    </row>
    <row r="19" spans="2:4" ht="14.25">
      <c r="B19" s="62" t="s">
        <v>138</v>
      </c>
      <c r="C19" s="62"/>
      <c r="D19" s="58"/>
    </row>
    <row r="20" spans="2:4" ht="15.75" customHeight="1">
      <c r="B20" s="63" t="s">
        <v>139</v>
      </c>
      <c r="C20" s="63"/>
      <c r="D20" s="58"/>
    </row>
    <row r="21" spans="2:4" ht="27.75" customHeight="1">
      <c r="B21" s="126" t="s">
        <v>140</v>
      </c>
      <c r="C21" s="126"/>
      <c r="D21" s="58"/>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horizontalDpi="600" verticalDpi="600" orientation="portrait"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H15" sqref="H15"/>
    </sheetView>
  </sheetViews>
  <sheetFormatPr defaultColWidth="9.00390625" defaultRowHeight="14.25"/>
  <cols>
    <col min="1" max="2" width="4.625" style="34" customWidth="1"/>
    <col min="3" max="3" width="11.00390625" style="34" customWidth="1"/>
    <col min="4" max="9" width="16.625" style="34" customWidth="1"/>
    <col min="10" max="16384" width="9.00390625" style="34" customWidth="1"/>
  </cols>
  <sheetData>
    <row r="1" spans="1:9" s="25" customFormat="1" ht="30" customHeight="1">
      <c r="A1" s="116" t="s">
        <v>77</v>
      </c>
      <c r="B1" s="113"/>
      <c r="C1" s="113"/>
      <c r="D1" s="113"/>
      <c r="E1" s="113"/>
      <c r="F1" s="113"/>
      <c r="G1" s="113"/>
      <c r="H1" s="113"/>
      <c r="I1" s="113"/>
    </row>
    <row r="2" spans="1:9" s="27" customFormat="1" ht="10.5" customHeight="1">
      <c r="A2" s="26"/>
      <c r="B2" s="26"/>
      <c r="C2" s="26"/>
      <c r="I2" s="45" t="s">
        <v>76</v>
      </c>
    </row>
    <row r="3" spans="1:9" s="27" customFormat="1" ht="15" customHeight="1">
      <c r="A3" s="6" t="s">
        <v>209</v>
      </c>
      <c r="B3" s="26"/>
      <c r="C3" s="26"/>
      <c r="D3" s="39"/>
      <c r="E3" s="39"/>
      <c r="F3" s="39"/>
      <c r="G3" s="39"/>
      <c r="H3" s="39"/>
      <c r="I3" s="45" t="s">
        <v>49</v>
      </c>
    </row>
    <row r="4" spans="1:9" s="28" customFormat="1" ht="20.25" customHeight="1">
      <c r="A4" s="108" t="s">
        <v>46</v>
      </c>
      <c r="B4" s="108"/>
      <c r="C4" s="108"/>
      <c r="D4" s="115" t="s">
        <v>87</v>
      </c>
      <c r="E4" s="127" t="s">
        <v>54</v>
      </c>
      <c r="F4" s="115" t="s">
        <v>58</v>
      </c>
      <c r="G4" s="109"/>
      <c r="H4" s="109"/>
      <c r="I4" s="115" t="s">
        <v>56</v>
      </c>
    </row>
    <row r="5" spans="1:9" s="28" customFormat="1" ht="27" customHeight="1">
      <c r="A5" s="114" t="s">
        <v>85</v>
      </c>
      <c r="B5" s="108"/>
      <c r="C5" s="108" t="s">
        <v>36</v>
      </c>
      <c r="D5" s="109"/>
      <c r="E5" s="109"/>
      <c r="F5" s="115" t="s">
        <v>59</v>
      </c>
      <c r="G5" s="115" t="s">
        <v>57</v>
      </c>
      <c r="H5" s="115" t="s">
        <v>55</v>
      </c>
      <c r="I5" s="110"/>
    </row>
    <row r="6" spans="1:9" s="28" customFormat="1" ht="18" customHeight="1">
      <c r="A6" s="108"/>
      <c r="B6" s="108"/>
      <c r="C6" s="108"/>
      <c r="D6" s="109"/>
      <c r="E6" s="109"/>
      <c r="F6" s="109"/>
      <c r="G6" s="115"/>
      <c r="H6" s="115"/>
      <c r="I6" s="110"/>
    </row>
    <row r="7" spans="1:9" s="28" customFormat="1" ht="22.5" customHeight="1">
      <c r="A7" s="108"/>
      <c r="B7" s="108"/>
      <c r="C7" s="108"/>
      <c r="D7" s="109"/>
      <c r="E7" s="109"/>
      <c r="F7" s="109"/>
      <c r="G7" s="115"/>
      <c r="H7" s="115"/>
      <c r="I7" s="109"/>
    </row>
    <row r="8" spans="1:9" s="28" customFormat="1" ht="22.5" customHeight="1">
      <c r="A8" s="108" t="s">
        <v>37</v>
      </c>
      <c r="B8" s="108"/>
      <c r="C8" s="108"/>
      <c r="D8" s="29">
        <v>1</v>
      </c>
      <c r="E8" s="29">
        <v>2</v>
      </c>
      <c r="F8" s="29">
        <v>3</v>
      </c>
      <c r="G8" s="29">
        <v>4</v>
      </c>
      <c r="H8" s="29">
        <v>5</v>
      </c>
      <c r="I8" s="29">
        <v>6</v>
      </c>
    </row>
    <row r="9" spans="1:9" s="28" customFormat="1" ht="22.5" customHeight="1">
      <c r="A9" s="108" t="s">
        <v>48</v>
      </c>
      <c r="B9" s="108"/>
      <c r="C9" s="108"/>
      <c r="D9" s="36"/>
      <c r="E9" s="36"/>
      <c r="F9" s="36"/>
      <c r="G9" s="36"/>
      <c r="H9" s="36"/>
      <c r="I9" s="36"/>
    </row>
    <row r="10" spans="1:9" s="32" customFormat="1" ht="22.5" customHeight="1">
      <c r="A10" s="108"/>
      <c r="B10" s="108"/>
      <c r="C10" s="30"/>
      <c r="D10" s="83"/>
      <c r="E10" s="83"/>
      <c r="F10" s="83"/>
      <c r="G10" s="83"/>
      <c r="H10" s="83"/>
      <c r="I10" s="83"/>
    </row>
    <row r="11" spans="1:9" s="32" customFormat="1" ht="22.5" customHeight="1">
      <c r="A11" s="108"/>
      <c r="B11" s="108"/>
      <c r="C11" s="31"/>
      <c r="D11" s="37"/>
      <c r="E11" s="37"/>
      <c r="F11" s="37"/>
      <c r="G11" s="37"/>
      <c r="H11" s="37"/>
      <c r="I11" s="37"/>
    </row>
    <row r="12" spans="1:9" s="32" customFormat="1" ht="22.5" customHeight="1">
      <c r="A12" s="108"/>
      <c r="B12" s="108"/>
      <c r="C12" s="30"/>
      <c r="D12" s="37"/>
      <c r="E12" s="37"/>
      <c r="F12" s="37"/>
      <c r="G12" s="37"/>
      <c r="H12" s="37"/>
      <c r="I12" s="37"/>
    </row>
    <row r="13" spans="1:9" s="32" customFormat="1" ht="22.5" customHeight="1">
      <c r="A13" s="108"/>
      <c r="B13" s="108"/>
      <c r="C13" s="31"/>
      <c r="D13" s="37"/>
      <c r="E13" s="37"/>
      <c r="F13" s="37"/>
      <c r="G13" s="37"/>
      <c r="H13" s="37"/>
      <c r="I13" s="37"/>
    </row>
    <row r="14" spans="1:9" s="32" customFormat="1" ht="22.5" customHeight="1">
      <c r="A14" s="108"/>
      <c r="B14" s="108"/>
      <c r="C14" s="31"/>
      <c r="D14" s="37"/>
      <c r="E14" s="37"/>
      <c r="F14" s="37"/>
      <c r="G14" s="37"/>
      <c r="H14" s="37"/>
      <c r="I14" s="37"/>
    </row>
    <row r="15" spans="1:9" s="32" customFormat="1" ht="22.5" customHeight="1">
      <c r="A15" s="108"/>
      <c r="B15" s="108"/>
      <c r="C15" s="31"/>
      <c r="D15" s="37"/>
      <c r="E15" s="37"/>
      <c r="F15" s="37"/>
      <c r="G15" s="37"/>
      <c r="H15" s="37"/>
      <c r="I15" s="37"/>
    </row>
    <row r="16" spans="1:9" ht="32.25" customHeight="1">
      <c r="A16" s="119" t="s">
        <v>241</v>
      </c>
      <c r="B16" s="112"/>
      <c r="C16" s="112"/>
      <c r="D16" s="112"/>
      <c r="E16" s="112"/>
      <c r="F16" s="112"/>
      <c r="G16" s="112"/>
      <c r="H16" s="112"/>
      <c r="I16" s="112"/>
    </row>
    <row r="17" ht="14.25">
      <c r="A17" s="33"/>
    </row>
    <row r="18" ht="14.25">
      <c r="A18" s="33"/>
    </row>
    <row r="19" ht="14.25">
      <c r="A19" s="33"/>
    </row>
    <row r="20" ht="14.25">
      <c r="A20" s="33"/>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2016-08-24T07:31:06Z</cp:lastPrinted>
  <dcterms:created xsi:type="dcterms:W3CDTF">2011-12-26T04:36:18Z</dcterms:created>
  <dcterms:modified xsi:type="dcterms:W3CDTF">2016-09-07T04:41:14Z</dcterms:modified>
  <cp:category/>
  <cp:version/>
  <cp:contentType/>
  <cp:contentStatus/>
</cp:coreProperties>
</file>