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<sst xmlns="http://schemas.openxmlformats.org/spreadsheetml/2006/main" count="280" uniqueCount="261">
  <si>
    <t>省本级合计</t>
  </si>
  <si>
    <t>省教育厅</t>
  </si>
  <si>
    <t>小计</t>
  </si>
  <si>
    <t>长沙师范学校</t>
  </si>
  <si>
    <t>湖南网络工程职业学院</t>
  </si>
  <si>
    <t>湖南环境生物职业技术学院</t>
  </si>
  <si>
    <t>湖南科技职院</t>
  </si>
  <si>
    <t>省有色金属工业总公司</t>
  </si>
  <si>
    <t>湖南有色金属职工中专学校</t>
  </si>
  <si>
    <t>湖南工艺美术职业学院</t>
  </si>
  <si>
    <t>张家界航空工业职业技术学院</t>
  </si>
  <si>
    <t>省建工集团</t>
  </si>
  <si>
    <t>湖南城建职业技术学院</t>
  </si>
  <si>
    <t>省水利厅</t>
  </si>
  <si>
    <t>湖南水利水电职业技术学院</t>
  </si>
  <si>
    <t>省卫生厅</t>
  </si>
  <si>
    <t>湖南中医药高等专科学校</t>
  </si>
  <si>
    <t>湖南石油化工职业技术学院</t>
  </si>
  <si>
    <t>湖南化工职业技术学院</t>
  </si>
  <si>
    <t>省文化厅</t>
  </si>
  <si>
    <t>湖南艺术职业学院</t>
  </si>
  <si>
    <t>省体育局</t>
  </si>
  <si>
    <t>湖南生物机电职院</t>
  </si>
  <si>
    <t>省司法厅</t>
  </si>
  <si>
    <t>湖南司法警官职业学院</t>
  </si>
  <si>
    <t>湖南电气职业技术学院中职部</t>
  </si>
  <si>
    <t>湖南现代物流职院</t>
  </si>
  <si>
    <t>湖南省特教中专</t>
  </si>
  <si>
    <t>湖南省工业贸易学校</t>
  </si>
  <si>
    <t>湖南理工职业技术学院</t>
  </si>
  <si>
    <t>省安监局</t>
  </si>
  <si>
    <t>湖南安全职业技术学院中职部</t>
  </si>
  <si>
    <t>省环保厅</t>
  </si>
  <si>
    <t>长沙环境保护职业技术学院</t>
  </si>
  <si>
    <t>省商务厅</t>
  </si>
  <si>
    <t>湖南对外经济贸易职业技术学院</t>
  </si>
  <si>
    <t>省地勘局</t>
  </si>
  <si>
    <t>湖南工程职业技术学院</t>
  </si>
  <si>
    <t>核工业卫生学校</t>
  </si>
  <si>
    <t>长沙建筑工程学校</t>
  </si>
  <si>
    <t>湖南劳动高级技工学校（湖南省劳动人事学校301006）</t>
  </si>
  <si>
    <t>湖南工程高级技工学校（湖南工程职业技术学院209004）</t>
  </si>
  <si>
    <t>湖南建筑高级技工学校（364003）</t>
  </si>
  <si>
    <t>湖南工业高级技工学校（湖南化工职业技术学院361002）</t>
  </si>
  <si>
    <t>湖南省石油化工技工学校（361004）</t>
  </si>
  <si>
    <t>岳阳工业技术学院（中南工业学校361003）</t>
  </si>
  <si>
    <t>湖南省医药技工学校（湖南省食品药品职业学院303017）</t>
  </si>
  <si>
    <t>湖南交通高级技工学校（湖南交通职业技术学院202008）</t>
  </si>
  <si>
    <t>湖南机电高级技工学校（湖南机电职业技术学院362004）</t>
  </si>
  <si>
    <t>湖南省汽车技师学院（湖南省机械工业技术学院362005）</t>
  </si>
  <si>
    <t>湘潭机电技术学院（湖南电气职业技术学院362006）</t>
  </si>
  <si>
    <t>省粮食局</t>
  </si>
  <si>
    <t>湖南省经济贸易高级技工学校（205006）</t>
  </si>
  <si>
    <t>省机关事务管理局</t>
  </si>
  <si>
    <t>湖南省商业技师学院（湖南省商业技术学院031010）</t>
  </si>
  <si>
    <t>湖南轻工高级技工学校（353003）</t>
  </si>
  <si>
    <t>湖南煤田地质局</t>
  </si>
  <si>
    <t>株洲煤田地质技工学校（湖南省煤田地质局水工环地质勘探队208010）</t>
  </si>
  <si>
    <t>江南技工学校（湖南科技工业职业技术学院037005）</t>
  </si>
  <si>
    <t>湖南兵器工业高级技工学校（037002）</t>
  </si>
  <si>
    <t>湖南人文科技技工学校（湖南省人文科技学院100022）</t>
  </si>
  <si>
    <t>湖南有色金属工业技工学校（363007）</t>
  </si>
  <si>
    <t>湘潭钢铁集团有限公司高级技工学校（湖南华菱湘潭钢铁集团有限公司9990056）</t>
  </si>
  <si>
    <t>中铁十二局技工学校（湘潭铁路工程学校9990145）</t>
  </si>
  <si>
    <t>省人力资源和社会保障厅系统财务</t>
  </si>
  <si>
    <t>江麓技工学校</t>
  </si>
  <si>
    <t>中钢集团衡阳重机技工学校</t>
  </si>
  <si>
    <t>衡阳工业技工学校</t>
  </si>
  <si>
    <t>白沙矿务局技工学校</t>
  </si>
  <si>
    <t>株洲南方航空高级技工学校</t>
  </si>
  <si>
    <t>市州合计</t>
  </si>
  <si>
    <t>市本级及所辖区小计</t>
  </si>
  <si>
    <t>长沙县</t>
  </si>
  <si>
    <t>雨花区</t>
  </si>
  <si>
    <t>岳麓区</t>
  </si>
  <si>
    <t>开福区</t>
  </si>
  <si>
    <t>浏阳市</t>
  </si>
  <si>
    <t>宁乡县</t>
  </si>
  <si>
    <t>株洲县</t>
  </si>
  <si>
    <t>醴陵市</t>
  </si>
  <si>
    <t>攸县</t>
  </si>
  <si>
    <t>茶陵县</t>
  </si>
  <si>
    <t>炎陵县</t>
  </si>
  <si>
    <t>雨湖区</t>
  </si>
  <si>
    <t>湘潭县</t>
  </si>
  <si>
    <t>湘乡市</t>
  </si>
  <si>
    <t>韶山市</t>
  </si>
  <si>
    <t>衡阳市小计</t>
  </si>
  <si>
    <t>南岳区</t>
  </si>
  <si>
    <t>雁峰区</t>
  </si>
  <si>
    <t>石鼓区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</si>
  <si>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</si>
  <si>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</si>
  <si>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</si>
  <si>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</si>
  <si>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</si>
  <si>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</si>
  <si>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</si>
  <si>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</si>
  <si>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邵阳市小计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</si>
  <si>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</si>
  <si>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</si>
  <si>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</si>
  <si>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</si>
  <si>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</si>
  <si>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</si>
  <si>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</si>
  <si>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</si>
  <si>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</si>
  <si>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岳阳市小计</t>
  </si>
  <si>
    <t>平江县</t>
  </si>
  <si>
    <t>湘阴县</t>
  </si>
  <si>
    <t>临湘市</t>
  </si>
  <si>
    <t>华容县</t>
  </si>
  <si>
    <t>岳阳县</t>
  </si>
  <si>
    <t>常德市小计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</si>
  <si>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</si>
  <si>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</si>
  <si>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</si>
  <si>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</si>
  <si>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</si>
  <si>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</si>
  <si>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</si>
  <si>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</si>
  <si>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张家界市小计</t>
  </si>
  <si>
    <t>永定区</t>
  </si>
  <si>
    <t>武陵源区</t>
  </si>
  <si>
    <t>慈利县</t>
  </si>
  <si>
    <t>桑植县</t>
  </si>
  <si>
    <t>益阳市小计</t>
  </si>
  <si>
    <t>资阳区</t>
  </si>
  <si>
    <t>赫山区</t>
  </si>
  <si>
    <t>沅江市</t>
  </si>
  <si>
    <t>南县</t>
  </si>
  <si>
    <t>桃江县</t>
  </si>
  <si>
    <t>安化县</t>
  </si>
  <si>
    <t>永州市小计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</si>
  <si>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</si>
  <si>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</si>
  <si>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</si>
  <si>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</si>
  <si>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</si>
  <si>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</si>
  <si>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</si>
  <si>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</si>
  <si>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</si>
  <si>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</si>
  <si>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</si>
  <si>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</si>
  <si>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</si>
  <si>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</si>
  <si>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</si>
  <si>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</si>
  <si>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</si>
  <si>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</si>
  <si>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</si>
  <si>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</si>
  <si>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</si>
  <si>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</si>
  <si>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</si>
  <si>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娄底市小计</t>
  </si>
  <si>
    <t>涟源市</t>
  </si>
  <si>
    <t>冷水江市</t>
  </si>
  <si>
    <t>双峰县</t>
  </si>
  <si>
    <t>新化县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</si>
  <si>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</si>
  <si>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</si>
  <si>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</si>
  <si>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</si>
  <si>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</si>
  <si>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</si>
  <si>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</si>
  <si>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</si>
  <si>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</si>
  <si>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</si>
  <si>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</si>
  <si>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</si>
  <si>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</si>
  <si>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</si>
  <si>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吉首市</t>
  </si>
  <si>
    <t>泸溪县</t>
  </si>
  <si>
    <t>凤凰县</t>
  </si>
  <si>
    <t>花垣县</t>
  </si>
  <si>
    <t>保靖县</t>
  </si>
  <si>
    <t>永顺县</t>
  </si>
  <si>
    <t>龙山县</t>
  </si>
  <si>
    <t>附件:</t>
  </si>
  <si>
    <t>提前下达2016年中职国家助学金分配表</t>
  </si>
  <si>
    <t>单位：万元</t>
  </si>
  <si>
    <t>全省合计</t>
  </si>
  <si>
    <t>教育系统小计</t>
  </si>
  <si>
    <t>小计</t>
  </si>
  <si>
    <t>湖南第一师范学院</t>
  </si>
  <si>
    <t>湖南省有色金属管理局</t>
  </si>
  <si>
    <t>湖南有色金属职业技术学院</t>
  </si>
  <si>
    <t>湖南科技工业职业技术学院(湖南省江南工业学校)</t>
  </si>
  <si>
    <t>中南工业学校</t>
  </si>
  <si>
    <t>湖南省体育职院（体育运动学校）</t>
  </si>
  <si>
    <t>湖南机电职业技术学院中职部</t>
  </si>
  <si>
    <t>湖南省劳动人事职业学院</t>
  </si>
  <si>
    <t>湖南食品药品职业学院中职部</t>
  </si>
  <si>
    <t>湖南信息职业技术学院</t>
  </si>
  <si>
    <t>实拨单位</t>
  </si>
  <si>
    <t>湖南水利水电建设工程学校</t>
  </si>
  <si>
    <t>长沙医学院</t>
  </si>
  <si>
    <t>人力资源和社会保障系统小计</t>
  </si>
  <si>
    <t>中国水利水电第八工程局有限公司高级技工学校（中国水利水电第八工程局有限公司技工学校9990171）</t>
  </si>
  <si>
    <t>涟源钢铁集团有限公司技工学校（湖南华菱涟源钢铁集团有限公司9990310）</t>
  </si>
  <si>
    <t>长沙市小计</t>
  </si>
  <si>
    <t>市本级及所辖区小计</t>
  </si>
  <si>
    <t>长沙市本级</t>
  </si>
  <si>
    <t>望城区</t>
  </si>
  <si>
    <t>株洲市小计</t>
  </si>
  <si>
    <t>株洲市本级</t>
  </si>
  <si>
    <t>湘潭市小计</t>
  </si>
  <si>
    <t>湘潭市本级</t>
  </si>
  <si>
    <t>衡阳市本级</t>
  </si>
  <si>
    <t>珠晖区</t>
  </si>
  <si>
    <t>邵阳市本级</t>
  </si>
  <si>
    <t>岳阳市本级</t>
  </si>
  <si>
    <t>云溪区</t>
  </si>
  <si>
    <t>汨罗市</t>
  </si>
  <si>
    <t>常德市本级</t>
  </si>
  <si>
    <t>张家界市本级</t>
  </si>
  <si>
    <t>益阳市本级</t>
  </si>
  <si>
    <t>永州市本级</t>
  </si>
  <si>
    <t>郴州市本级</t>
  </si>
  <si>
    <t>娄底市本级</t>
  </si>
  <si>
    <t>怀化市本级</t>
  </si>
  <si>
    <t>湘西土家族苗族自治州小计</t>
  </si>
  <si>
    <t>湘西州本级</t>
  </si>
  <si>
    <t>长沙市</t>
  </si>
  <si>
    <t>市州合计</t>
  </si>
  <si>
    <t>省经信委</t>
  </si>
  <si>
    <t>省农委</t>
  </si>
  <si>
    <t>省人社厅</t>
  </si>
  <si>
    <t>省残联</t>
  </si>
  <si>
    <t>省药监局</t>
  </si>
  <si>
    <t>省发改委</t>
  </si>
  <si>
    <t>省地勘局</t>
  </si>
  <si>
    <t>省建工集团</t>
  </si>
  <si>
    <t>省教育厅</t>
  </si>
  <si>
    <t>省交通厅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</si>
  <si>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</si>
  <si>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</si>
  <si>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</si>
  <si>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</si>
  <si>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</si>
  <si>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</si>
  <si>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</si>
  <si>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</si>
  <si>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永州市</t>
  </si>
  <si>
    <t>郴州市</t>
  </si>
  <si>
    <t>娄底市</t>
  </si>
  <si>
    <t>怀化市</t>
  </si>
  <si>
    <t>湘西土家族苗族自治州</t>
  </si>
  <si>
    <t>单位（市县）</t>
  </si>
  <si>
    <t>提前下达中职助学金</t>
  </si>
  <si>
    <t>合计</t>
  </si>
  <si>
    <t>中央财政</t>
  </si>
  <si>
    <t>省财政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</si>
</sst>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0_ "/>
  </numFmts>
  <fonts count="1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Times New Roman"/>
      <family val="1"/>
    </font>
    <font>
      <sz val="10"/>
      <name val="黑体"/>
      <family val="0"/>
    </font>
    <font>
      <sz val="18"/>
      <name val="方正小标宋_GBK"/>
      <family val="4"/>
    </font>
    <font>
      <sz val="18"/>
      <name val="华文中宋"/>
      <family val="0"/>
    </font>
    <font>
      <sz val="10"/>
      <name val="宋体"/>
      <family val="0"/>
    </font>
    <font>
      <b/>
      <sz val="10"/>
      <name val="仿宋"/>
      <family val="3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15" applyFont="1" applyAlignment="1">
      <alignment horizontal="center" vertical="center"/>
      <protection/>
    </xf>
    <xf numFmtId="0" fontId="10" fillId="0" borderId="1" xfId="15" applyFont="1" applyFill="1" applyBorder="1" applyAlignment="1">
      <alignment vertical="center" wrapText="1"/>
      <protection/>
    </xf>
    <xf numFmtId="0" fontId="11" fillId="0" borderId="2" xfId="15" applyFont="1" applyFill="1" applyBorder="1" applyAlignment="1">
      <alignment horizontal="left" vertical="center" wrapText="1"/>
      <protection/>
    </xf>
    <xf numFmtId="0" fontId="11" fillId="0" borderId="2" xfId="15" applyFont="1" applyFill="1" applyBorder="1" applyAlignment="1">
      <alignment horizontal="center" vertical="center" wrapText="1"/>
      <protection/>
    </xf>
    <xf numFmtId="49" fontId="11" fillId="0" borderId="2" xfId="15" applyNumberFormat="1" applyFont="1" applyFill="1" applyBorder="1" applyAlignment="1">
      <alignment horizontal="center" vertical="center" wrapText="1"/>
      <protection/>
    </xf>
    <xf numFmtId="0" fontId="10" fillId="0" borderId="2" xfId="15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7" applyFont="1" applyFill="1" applyBorder="1" applyAlignment="1">
      <alignment horizontal="left" vertical="center" wrapText="1"/>
      <protection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17" applyFont="1" applyFill="1" applyBorder="1" applyAlignment="1">
      <alignment horizontal="left" vertical="center" wrapText="1"/>
      <protection/>
    </xf>
    <xf numFmtId="0" fontId="11" fillId="0" borderId="2" xfId="17" applyFont="1" applyFill="1" applyBorder="1" applyAlignment="1">
      <alignment horizontal="left" vertical="center" wrapText="1" shrinkToFit="1"/>
      <protection/>
    </xf>
    <xf numFmtId="176" fontId="12" fillId="0" borderId="0" xfId="15" applyNumberFormat="1" applyFont="1" applyAlignment="1">
      <alignment horizontal="center" vertical="center"/>
      <protection/>
    </xf>
    <xf numFmtId="176" fontId="10" fillId="0" borderId="2" xfId="15" applyNumberFormat="1" applyFont="1" applyBorder="1" applyAlignment="1">
      <alignment horizontal="center" vertical="center" wrapText="1"/>
      <protection/>
    </xf>
    <xf numFmtId="176" fontId="9" fillId="0" borderId="0" xfId="0" applyNumberFormat="1" applyFont="1" applyAlignment="1">
      <alignment horizontal="center" vertical="center"/>
    </xf>
    <xf numFmtId="0" fontId="11" fillId="0" borderId="2" xfId="15" applyFont="1" applyFill="1" applyBorder="1" applyAlignment="1">
      <alignment vertical="center" wrapText="1"/>
      <protection/>
    </xf>
    <xf numFmtId="176" fontId="9" fillId="0" borderId="0" xfId="15" applyNumberFormat="1" applyFont="1" applyAlignment="1">
      <alignment horizontal="center" vertical="center"/>
      <protection/>
    </xf>
    <xf numFmtId="0" fontId="10" fillId="0" borderId="2" xfId="15" applyFont="1" applyBorder="1" applyAlignment="1">
      <alignment horizontal="center" vertical="center" wrapText="1"/>
      <protection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12" fillId="0" borderId="2" xfId="15" applyNumberFormat="1" applyFont="1" applyFill="1" applyBorder="1" applyAlignment="1">
      <alignment horizontal="center" vertical="center" wrapText="1"/>
      <protection/>
    </xf>
    <xf numFmtId="178" fontId="7" fillId="0" borderId="2" xfId="15" applyNumberFormat="1" applyFont="1" applyFill="1" applyBorder="1" applyAlignment="1">
      <alignment horizontal="center" vertical="center" wrapText="1"/>
      <protection/>
    </xf>
    <xf numFmtId="178" fontId="7" fillId="0" borderId="2" xfId="15" applyNumberFormat="1" applyFont="1" applyFill="1" applyBorder="1" applyAlignment="1">
      <alignment horizontal="center" vertical="center"/>
      <protection/>
    </xf>
    <xf numFmtId="176" fontId="12" fillId="0" borderId="2" xfId="15" applyNumberFormat="1" applyFont="1" applyBorder="1" applyAlignment="1">
      <alignment horizontal="center" vertical="center" wrapText="1"/>
      <protection/>
    </xf>
    <xf numFmtId="176" fontId="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6" fontId="15" fillId="0" borderId="2" xfId="15" applyNumberFormat="1" applyFont="1" applyFill="1" applyBorder="1" applyAlignment="1">
      <alignment horizontal="center" vertical="center" wrapText="1"/>
      <protection/>
    </xf>
    <xf numFmtId="176" fontId="10" fillId="0" borderId="3" xfId="15" applyNumberFormat="1" applyFont="1" applyBorder="1" applyAlignment="1">
      <alignment horizontal="center" vertical="center" wrapText="1"/>
      <protection/>
    </xf>
    <xf numFmtId="176" fontId="10" fillId="0" borderId="4" xfId="15" applyNumberFormat="1" applyFont="1" applyBorder="1" applyAlignment="1">
      <alignment horizontal="center" vertical="center" wrapText="1"/>
      <protection/>
    </xf>
    <xf numFmtId="176" fontId="10" fillId="0" borderId="1" xfId="15" applyNumberFormat="1" applyFont="1" applyBorder="1" applyAlignment="1">
      <alignment horizontal="center" vertical="center" wrapText="1"/>
      <protection/>
    </xf>
    <xf numFmtId="49" fontId="10" fillId="0" borderId="3" xfId="15" applyNumberFormat="1" applyFont="1" applyBorder="1" applyAlignment="1">
      <alignment horizontal="center" vertical="center" wrapText="1"/>
      <protection/>
    </xf>
    <xf numFmtId="49" fontId="10" fillId="0" borderId="4" xfId="15" applyNumberFormat="1" applyFont="1" applyBorder="1" applyAlignment="1">
      <alignment horizontal="center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5" xfId="15" applyFont="1" applyFill="1" applyBorder="1" applyAlignment="1">
      <alignment horizontal="center" vertical="center" wrapText="1"/>
      <protection/>
    </xf>
    <xf numFmtId="0" fontId="8" fillId="0" borderId="6" xfId="15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17" applyFont="1" applyFill="1" applyBorder="1" applyAlignment="1">
      <alignment horizontal="left" vertical="center" wrapText="1"/>
      <protection/>
    </xf>
    <xf numFmtId="0" fontId="11" fillId="0" borderId="6" xfId="17" applyFont="1" applyFill="1" applyBorder="1" applyAlignment="1">
      <alignment horizontal="left" vertical="center" wrapText="1"/>
      <protection/>
    </xf>
    <xf numFmtId="0" fontId="11" fillId="0" borderId="3" xfId="15" applyFont="1" applyFill="1" applyBorder="1" applyAlignment="1">
      <alignment horizontal="center" vertical="center" wrapText="1"/>
      <protection/>
    </xf>
    <xf numFmtId="0" fontId="11" fillId="0" borderId="4" xfId="15" applyFont="1" applyFill="1" applyBorder="1" applyAlignment="1">
      <alignment horizontal="center" vertical="center" wrapText="1"/>
      <protection/>
    </xf>
    <xf numFmtId="0" fontId="11" fillId="0" borderId="1" xfId="15" applyFont="1" applyFill="1" applyBorder="1" applyAlignment="1">
      <alignment horizontal="center" vertical="center" wrapText="1"/>
      <protection/>
    </xf>
    <xf numFmtId="0" fontId="11" fillId="0" borderId="3" xfId="15" applyFont="1" applyBorder="1" applyAlignment="1">
      <alignment horizontal="center" vertical="center" wrapText="1"/>
      <protection/>
    </xf>
    <xf numFmtId="0" fontId="11" fillId="0" borderId="4" xfId="15" applyFont="1" applyBorder="1" applyAlignment="1">
      <alignment horizontal="center" vertical="center" wrapText="1"/>
      <protection/>
    </xf>
    <xf numFmtId="0" fontId="11" fillId="0" borderId="1" xfId="15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0" fontId="15" fillId="0" borderId="8" xfId="15" applyFont="1" applyFill="1" applyBorder="1" applyAlignment="1">
      <alignment horizontal="center" vertical="center" wrapText="1"/>
      <protection/>
    </xf>
    <xf numFmtId="0" fontId="15" fillId="0" borderId="9" xfId="15" applyFont="1" applyFill="1" applyBorder="1" applyAlignment="1">
      <alignment horizontal="center" vertical="center" wrapText="1"/>
      <protection/>
    </xf>
    <xf numFmtId="0" fontId="15" fillId="0" borderId="10" xfId="15" applyFont="1" applyFill="1" applyBorder="1" applyAlignment="1">
      <alignment horizontal="center" vertical="center" wrapText="1"/>
      <protection/>
    </xf>
    <xf numFmtId="0" fontId="15" fillId="0" borderId="11" xfId="15" applyFont="1" applyFill="1" applyBorder="1" applyAlignment="1">
      <alignment horizontal="center" vertical="center" wrapText="1"/>
      <protection/>
    </xf>
    <xf numFmtId="176" fontId="15" fillId="0" borderId="5" xfId="15" applyNumberFormat="1" applyFont="1" applyFill="1" applyBorder="1" applyAlignment="1">
      <alignment horizontal="center" vertical="center" wrapText="1"/>
      <protection/>
    </xf>
    <xf numFmtId="176" fontId="15" fillId="0" borderId="12" xfId="15" applyNumberFormat="1" applyFont="1" applyFill="1" applyBorder="1" applyAlignment="1">
      <alignment horizontal="center" vertical="center" wrapText="1"/>
      <protection/>
    </xf>
    <xf numFmtId="176" fontId="15" fillId="0" borderId="6" xfId="15" applyNumberFormat="1" applyFont="1" applyFill="1" applyBorder="1" applyAlignment="1">
      <alignment horizontal="center" vertical="center" wrapText="1"/>
      <protection/>
    </xf>
    <xf numFmtId="0" fontId="10" fillId="0" borderId="3" xfId="15" applyFont="1" applyFill="1" applyBorder="1" applyAlignment="1">
      <alignment horizontal="center" vertical="center" wrapText="1"/>
      <protection/>
    </xf>
    <xf numFmtId="0" fontId="10" fillId="0" borderId="4" xfId="15" applyFont="1" applyFill="1" applyBorder="1" applyAlignment="1">
      <alignment horizontal="center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</cellXfs>
  <cellStyles count="10">
    <cellStyle name="Normal" xfId="0"/>
    <cellStyle name="_ET_STYLE_NoName_00_" xfId="15"/>
    <cellStyle name="Percent" xfId="16"/>
    <cellStyle name="常规_注册人数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18.50390625" style="36" customWidth="1"/>
    <col min="2" max="2" width="37.125" style="37" customWidth="1"/>
    <col min="3" max="3" width="9.625" style="27" customWidth="1"/>
    <col min="4" max="4" width="10.00390625" style="27" customWidth="1"/>
    <col min="5" max="5" width="8.625" style="27" customWidth="1"/>
    <col min="6" max="16384" width="9.00390625" style="33" customWidth="1"/>
  </cols>
  <sheetData>
    <row r="1" spans="1:5" s="5" customFormat="1" ht="20.25">
      <c r="A1" s="1" t="s">
        <v>186</v>
      </c>
      <c r="B1" s="2"/>
      <c r="C1" s="3"/>
      <c r="D1" s="3"/>
      <c r="E1" s="4"/>
    </row>
    <row r="2" spans="1:5" s="6" customFormat="1" ht="25.5" customHeight="1">
      <c r="A2" s="60" t="s">
        <v>187</v>
      </c>
      <c r="B2" s="60"/>
      <c r="C2" s="60"/>
      <c r="D2" s="60"/>
      <c r="E2" s="60"/>
    </row>
    <row r="3" spans="1:5" ht="14.25">
      <c r="A3" s="61" t="s">
        <v>188</v>
      </c>
      <c r="B3" s="61"/>
      <c r="C3" s="61"/>
      <c r="D3" s="61"/>
      <c r="E3" s="61"/>
    </row>
    <row r="4" spans="1:5" s="7" customFormat="1" ht="19.5" customHeight="1">
      <c r="A4" s="62" t="s">
        <v>256</v>
      </c>
      <c r="B4" s="63"/>
      <c r="C4" s="66" t="s">
        <v>257</v>
      </c>
      <c r="D4" s="67"/>
      <c r="E4" s="68"/>
    </row>
    <row r="5" spans="1:5" s="7" customFormat="1" ht="19.5" customHeight="1">
      <c r="A5" s="64"/>
      <c r="B5" s="65"/>
      <c r="C5" s="38" t="s">
        <v>258</v>
      </c>
      <c r="D5" s="39" t="s">
        <v>259</v>
      </c>
      <c r="E5" s="39" t="s">
        <v>260</v>
      </c>
    </row>
    <row r="6" spans="1:5" s="8" customFormat="1" ht="19.5" customHeight="1">
      <c r="A6" s="49" t="s">
        <v>189</v>
      </c>
      <c r="B6" s="50"/>
      <c r="C6" s="28">
        <f>C7+C82</f>
        <v>23843</v>
      </c>
      <c r="D6" s="28">
        <f>D7+D82</f>
        <v>18142</v>
      </c>
      <c r="E6" s="28">
        <f>E7+E82</f>
        <v>5701</v>
      </c>
    </row>
    <row r="7" spans="1:5" s="8" customFormat="1" ht="19.5" customHeight="1">
      <c r="A7" s="49" t="s">
        <v>0</v>
      </c>
      <c r="B7" s="50"/>
      <c r="C7" s="28">
        <f>C8+C50</f>
        <v>3757</v>
      </c>
      <c r="D7" s="28">
        <f>D8+D50</f>
        <v>2176</v>
      </c>
      <c r="E7" s="28">
        <f>E8+E50</f>
        <v>1581</v>
      </c>
    </row>
    <row r="8" spans="1:5" s="8" customFormat="1" ht="19.5" customHeight="1">
      <c r="A8" s="49" t="s">
        <v>190</v>
      </c>
      <c r="B8" s="50"/>
      <c r="C8" s="28">
        <f>SUM(C9:C49)-C9-C22-C32-C42</f>
        <v>2298</v>
      </c>
      <c r="D8" s="28">
        <f>SUM(D9:D49)-D9-D22-D32-D42</f>
        <v>1310</v>
      </c>
      <c r="E8" s="28">
        <f>SUM(E9:E49)-E9-E22-E32-E42</f>
        <v>988</v>
      </c>
    </row>
    <row r="9" spans="1:5" s="8" customFormat="1" ht="19.5" customHeight="1">
      <c r="A9" s="69" t="s">
        <v>1</v>
      </c>
      <c r="B9" s="9" t="s">
        <v>191</v>
      </c>
      <c r="C9" s="28">
        <f>SUM(C10:C19)</f>
        <v>916</v>
      </c>
      <c r="D9" s="28">
        <f>SUM(D10:D19)</f>
        <v>465</v>
      </c>
      <c r="E9" s="28">
        <f>SUM(E10:E19)</f>
        <v>451</v>
      </c>
    </row>
    <row r="10" spans="1:5" ht="19.5" customHeight="1">
      <c r="A10" s="70"/>
      <c r="B10" s="10" t="s">
        <v>192</v>
      </c>
      <c r="C10" s="29">
        <v>222</v>
      </c>
      <c r="D10" s="30">
        <v>132</v>
      </c>
      <c r="E10" s="30">
        <v>90</v>
      </c>
    </row>
    <row r="11" spans="1:5" ht="19.5" customHeight="1">
      <c r="A11" s="70"/>
      <c r="B11" s="10" t="s">
        <v>3</v>
      </c>
      <c r="C11" s="29">
        <v>232</v>
      </c>
      <c r="D11" s="30">
        <v>59</v>
      </c>
      <c r="E11" s="30">
        <v>173</v>
      </c>
    </row>
    <row r="12" spans="1:5" ht="19.5" customHeight="1">
      <c r="A12" s="70"/>
      <c r="B12" s="10" t="s">
        <v>4</v>
      </c>
      <c r="C12" s="29">
        <v>57</v>
      </c>
      <c r="D12" s="30">
        <v>34</v>
      </c>
      <c r="E12" s="30">
        <v>23</v>
      </c>
    </row>
    <row r="13" spans="1:5" ht="19.5" customHeight="1">
      <c r="A13" s="70"/>
      <c r="B13" s="10" t="s">
        <v>5</v>
      </c>
      <c r="C13" s="29">
        <v>143</v>
      </c>
      <c r="D13" s="30">
        <v>85</v>
      </c>
      <c r="E13" s="30">
        <v>58</v>
      </c>
    </row>
    <row r="14" spans="1:5" ht="19.5" customHeight="1">
      <c r="A14" s="70"/>
      <c r="B14" s="10" t="s">
        <v>6</v>
      </c>
      <c r="C14" s="29">
        <v>66</v>
      </c>
      <c r="D14" s="30">
        <v>39</v>
      </c>
      <c r="E14" s="30">
        <v>27</v>
      </c>
    </row>
    <row r="15" spans="1:5" ht="19.5" customHeight="1">
      <c r="A15" s="70"/>
      <c r="B15" s="10" t="s">
        <v>9</v>
      </c>
      <c r="C15" s="29">
        <v>7</v>
      </c>
      <c r="D15" s="30">
        <v>4</v>
      </c>
      <c r="E15" s="30">
        <v>3</v>
      </c>
    </row>
    <row r="16" spans="1:5" ht="30" customHeight="1">
      <c r="A16" s="70"/>
      <c r="B16" s="10" t="s">
        <v>195</v>
      </c>
      <c r="C16" s="29">
        <v>27</v>
      </c>
      <c r="D16" s="30">
        <v>16</v>
      </c>
      <c r="E16" s="30">
        <v>11</v>
      </c>
    </row>
    <row r="17" spans="1:5" ht="19.5" customHeight="1">
      <c r="A17" s="70"/>
      <c r="B17" s="10" t="s">
        <v>17</v>
      </c>
      <c r="C17" s="29">
        <v>19</v>
      </c>
      <c r="D17" s="30">
        <v>11</v>
      </c>
      <c r="E17" s="30">
        <v>8</v>
      </c>
    </row>
    <row r="18" spans="1:5" ht="19.5" customHeight="1">
      <c r="A18" s="70"/>
      <c r="B18" s="10" t="s">
        <v>18</v>
      </c>
      <c r="C18" s="29">
        <v>99</v>
      </c>
      <c r="D18" s="30">
        <v>59</v>
      </c>
      <c r="E18" s="30">
        <v>40</v>
      </c>
    </row>
    <row r="19" spans="1:5" ht="19.5" customHeight="1">
      <c r="A19" s="71"/>
      <c r="B19" s="10" t="s">
        <v>198</v>
      </c>
      <c r="C19" s="29">
        <v>44</v>
      </c>
      <c r="D19" s="30">
        <v>26</v>
      </c>
      <c r="E19" s="30">
        <v>18</v>
      </c>
    </row>
    <row r="20" spans="1:5" ht="19.5" customHeight="1">
      <c r="A20" s="11" t="s">
        <v>7</v>
      </c>
      <c r="B20" s="10" t="s">
        <v>8</v>
      </c>
      <c r="C20" s="29">
        <v>24</v>
      </c>
      <c r="D20" s="30">
        <v>14</v>
      </c>
      <c r="E20" s="30">
        <v>10</v>
      </c>
    </row>
    <row r="21" spans="1:5" ht="19.5" customHeight="1">
      <c r="A21" s="11" t="s">
        <v>193</v>
      </c>
      <c r="B21" s="10" t="s">
        <v>194</v>
      </c>
      <c r="C21" s="29">
        <v>47</v>
      </c>
      <c r="D21" s="30">
        <v>28</v>
      </c>
      <c r="E21" s="30">
        <v>19</v>
      </c>
    </row>
    <row r="22" spans="1:5" s="34" customFormat="1" ht="19.5" customHeight="1">
      <c r="A22" s="57" t="s">
        <v>233</v>
      </c>
      <c r="B22" s="13" t="s">
        <v>2</v>
      </c>
      <c r="C22" s="31">
        <f>SUM(C23:C26)</f>
        <v>141</v>
      </c>
      <c r="D22" s="31">
        <f>SUM(D23:D26)</f>
        <v>84</v>
      </c>
      <c r="E22" s="31">
        <f>SUM(E23:E26)</f>
        <v>57</v>
      </c>
    </row>
    <row r="23" spans="1:5" ht="19.5" customHeight="1">
      <c r="A23" s="58"/>
      <c r="B23" s="10" t="s">
        <v>196</v>
      </c>
      <c r="C23" s="29">
        <v>5</v>
      </c>
      <c r="D23" s="30">
        <v>3</v>
      </c>
      <c r="E23" s="30">
        <v>2</v>
      </c>
    </row>
    <row r="24" spans="1:5" s="14" customFormat="1" ht="19.5" customHeight="1">
      <c r="A24" s="58"/>
      <c r="B24" s="10" t="s">
        <v>10</v>
      </c>
      <c r="C24" s="29">
        <v>111</v>
      </c>
      <c r="D24" s="30">
        <v>66</v>
      </c>
      <c r="E24" s="30">
        <v>45</v>
      </c>
    </row>
    <row r="25" spans="1:5" s="14" customFormat="1" ht="19.5" customHeight="1">
      <c r="A25" s="58"/>
      <c r="B25" s="10" t="s">
        <v>25</v>
      </c>
      <c r="C25" s="29">
        <v>19</v>
      </c>
      <c r="D25" s="30">
        <v>11</v>
      </c>
      <c r="E25" s="30">
        <v>8</v>
      </c>
    </row>
    <row r="26" spans="1:5" s="14" customFormat="1" ht="19.5" customHeight="1">
      <c r="A26" s="59"/>
      <c r="B26" s="10" t="s">
        <v>201</v>
      </c>
      <c r="C26" s="29">
        <v>6</v>
      </c>
      <c r="D26" s="30">
        <v>4</v>
      </c>
      <c r="E26" s="30">
        <v>2</v>
      </c>
    </row>
    <row r="27" spans="1:5" ht="19.5" customHeight="1">
      <c r="A27" s="11" t="s">
        <v>11</v>
      </c>
      <c r="B27" s="10" t="s">
        <v>12</v>
      </c>
      <c r="C27" s="29">
        <v>32</v>
      </c>
      <c r="D27" s="30">
        <v>19</v>
      </c>
      <c r="E27" s="30">
        <v>13</v>
      </c>
    </row>
    <row r="28" spans="1:5" ht="19.5" customHeight="1">
      <c r="A28" s="12" t="s">
        <v>13</v>
      </c>
      <c r="B28" s="10" t="s">
        <v>14</v>
      </c>
      <c r="C28" s="29">
        <v>23</v>
      </c>
      <c r="D28" s="30">
        <v>14</v>
      </c>
      <c r="E28" s="30">
        <v>9</v>
      </c>
    </row>
    <row r="29" spans="1:5" ht="19.5" customHeight="1">
      <c r="A29" s="11" t="s">
        <v>15</v>
      </c>
      <c r="B29" s="10" t="s">
        <v>16</v>
      </c>
      <c r="C29" s="29">
        <v>117</v>
      </c>
      <c r="D29" s="30">
        <v>93</v>
      </c>
      <c r="E29" s="30">
        <v>24</v>
      </c>
    </row>
    <row r="30" spans="1:5" s="14" customFormat="1" ht="19.5" customHeight="1">
      <c r="A30" s="11" t="s">
        <v>19</v>
      </c>
      <c r="B30" s="10" t="s">
        <v>20</v>
      </c>
      <c r="C30" s="29">
        <v>27</v>
      </c>
      <c r="D30" s="30">
        <v>16</v>
      </c>
      <c r="E30" s="30">
        <v>11</v>
      </c>
    </row>
    <row r="31" spans="1:5" s="14" customFormat="1" ht="19.5" customHeight="1">
      <c r="A31" s="11" t="s">
        <v>21</v>
      </c>
      <c r="B31" s="10" t="s">
        <v>197</v>
      </c>
      <c r="C31" s="29">
        <v>27</v>
      </c>
      <c r="D31" s="30">
        <v>16</v>
      </c>
      <c r="E31" s="30">
        <v>11</v>
      </c>
    </row>
    <row r="32" spans="1:5" ht="19.5" customHeight="1">
      <c r="A32" s="54" t="s">
        <v>234</v>
      </c>
      <c r="B32" s="13" t="s">
        <v>2</v>
      </c>
      <c r="C32" s="32">
        <f>SUM(C33:C34)</f>
        <v>296</v>
      </c>
      <c r="D32" s="32">
        <f>SUM(D33:D34)</f>
        <v>176</v>
      </c>
      <c r="E32" s="32">
        <f>SUM(E33:E34)</f>
        <v>120</v>
      </c>
    </row>
    <row r="33" spans="1:5" ht="19.5" customHeight="1">
      <c r="A33" s="55"/>
      <c r="B33" s="10" t="s">
        <v>22</v>
      </c>
      <c r="C33" s="29">
        <v>204</v>
      </c>
      <c r="D33" s="30">
        <v>121</v>
      </c>
      <c r="E33" s="30">
        <v>83</v>
      </c>
    </row>
    <row r="34" spans="1:5" ht="19.5" customHeight="1">
      <c r="A34" s="56"/>
      <c r="B34" s="10" t="s">
        <v>28</v>
      </c>
      <c r="C34" s="29">
        <v>92</v>
      </c>
      <c r="D34" s="30">
        <v>55</v>
      </c>
      <c r="E34" s="30">
        <v>37</v>
      </c>
    </row>
    <row r="35" spans="1:5" ht="19.5" customHeight="1">
      <c r="A35" s="11" t="s">
        <v>23</v>
      </c>
      <c r="B35" s="10" t="s">
        <v>24</v>
      </c>
      <c r="C35" s="29">
        <v>13</v>
      </c>
      <c r="D35" s="30">
        <v>8</v>
      </c>
      <c r="E35" s="30">
        <v>5</v>
      </c>
    </row>
    <row r="36" spans="1:5" s="14" customFormat="1" ht="19.5" customHeight="1">
      <c r="A36" s="11" t="s">
        <v>235</v>
      </c>
      <c r="B36" s="10" t="s">
        <v>199</v>
      </c>
      <c r="C36" s="29">
        <v>51</v>
      </c>
      <c r="D36" s="30">
        <v>30</v>
      </c>
      <c r="E36" s="30">
        <v>21</v>
      </c>
    </row>
    <row r="37" spans="1:5" ht="19.5" customHeight="1">
      <c r="A37" s="11" t="s">
        <v>236</v>
      </c>
      <c r="B37" s="10" t="s">
        <v>27</v>
      </c>
      <c r="C37" s="29">
        <v>64</v>
      </c>
      <c r="D37" s="30">
        <v>38</v>
      </c>
      <c r="E37" s="30">
        <v>26</v>
      </c>
    </row>
    <row r="38" spans="1:5" ht="19.5" customHeight="1">
      <c r="A38" s="11" t="s">
        <v>237</v>
      </c>
      <c r="B38" s="10" t="s">
        <v>200</v>
      </c>
      <c r="C38" s="29">
        <v>63</v>
      </c>
      <c r="D38" s="30">
        <v>37</v>
      </c>
      <c r="E38" s="30">
        <v>26</v>
      </c>
    </row>
    <row r="39" spans="1:5" ht="19.5" customHeight="1">
      <c r="A39" s="11" t="s">
        <v>238</v>
      </c>
      <c r="B39" s="10" t="s">
        <v>29</v>
      </c>
      <c r="C39" s="29">
        <v>25</v>
      </c>
      <c r="D39" s="30">
        <v>15</v>
      </c>
      <c r="E39" s="30">
        <v>10</v>
      </c>
    </row>
    <row r="40" spans="1:5" ht="19.5" customHeight="1">
      <c r="A40" s="11" t="s">
        <v>30</v>
      </c>
      <c r="B40" s="10" t="s">
        <v>31</v>
      </c>
      <c r="C40" s="29">
        <v>22</v>
      </c>
      <c r="D40" s="30">
        <v>13</v>
      </c>
      <c r="E40" s="30">
        <v>9</v>
      </c>
    </row>
    <row r="41" spans="1:5" ht="19.5" customHeight="1">
      <c r="A41" s="11" t="s">
        <v>32</v>
      </c>
      <c r="B41" s="10" t="s">
        <v>33</v>
      </c>
      <c r="C41" s="29">
        <v>18</v>
      </c>
      <c r="D41" s="30">
        <v>11</v>
      </c>
      <c r="E41" s="30">
        <v>7</v>
      </c>
    </row>
    <row r="42" spans="1:5" ht="19.5" customHeight="1">
      <c r="A42" s="54" t="s">
        <v>34</v>
      </c>
      <c r="B42" s="9" t="s">
        <v>191</v>
      </c>
      <c r="C42" s="29">
        <f>SUM(C43:C44)</f>
        <v>52</v>
      </c>
      <c r="D42" s="29">
        <f>SUM(D43:D44)</f>
        <v>31</v>
      </c>
      <c r="E42" s="29">
        <f>SUM(E43:E44)</f>
        <v>21</v>
      </c>
    </row>
    <row r="43" spans="1:5" ht="19.5" customHeight="1">
      <c r="A43" s="55"/>
      <c r="B43" s="10" t="s">
        <v>35</v>
      </c>
      <c r="C43" s="29">
        <v>28</v>
      </c>
      <c r="D43" s="30">
        <v>17</v>
      </c>
      <c r="E43" s="30">
        <v>11</v>
      </c>
    </row>
    <row r="44" spans="1:5" ht="19.5" customHeight="1">
      <c r="A44" s="56"/>
      <c r="B44" s="10" t="s">
        <v>26</v>
      </c>
      <c r="C44" s="29">
        <v>24</v>
      </c>
      <c r="D44" s="30">
        <v>14</v>
      </c>
      <c r="E44" s="30">
        <v>10</v>
      </c>
    </row>
    <row r="45" spans="1:5" ht="19.5" customHeight="1">
      <c r="A45" s="11" t="s">
        <v>36</v>
      </c>
      <c r="B45" s="10" t="s">
        <v>37</v>
      </c>
      <c r="C45" s="29">
        <v>10</v>
      </c>
      <c r="D45" s="30">
        <v>6</v>
      </c>
      <c r="E45" s="30">
        <v>4</v>
      </c>
    </row>
    <row r="46" spans="1:5" ht="19.5" customHeight="1">
      <c r="A46" s="54" t="s">
        <v>202</v>
      </c>
      <c r="B46" s="10" t="s">
        <v>38</v>
      </c>
      <c r="C46" s="29">
        <v>219</v>
      </c>
      <c r="D46" s="30">
        <v>130</v>
      </c>
      <c r="E46" s="30">
        <v>89</v>
      </c>
    </row>
    <row r="47" spans="1:5" ht="19.5" customHeight="1">
      <c r="A47" s="55"/>
      <c r="B47" s="10" t="s">
        <v>39</v>
      </c>
      <c r="C47" s="29">
        <v>64</v>
      </c>
      <c r="D47" s="30">
        <v>38</v>
      </c>
      <c r="E47" s="30">
        <v>26</v>
      </c>
    </row>
    <row r="48" spans="1:5" ht="19.5" customHeight="1">
      <c r="A48" s="55"/>
      <c r="B48" s="10" t="s">
        <v>203</v>
      </c>
      <c r="C48" s="29">
        <v>18</v>
      </c>
      <c r="D48" s="30">
        <v>11</v>
      </c>
      <c r="E48" s="30">
        <v>7</v>
      </c>
    </row>
    <row r="49" spans="1:5" s="14" customFormat="1" ht="19.5" customHeight="1">
      <c r="A49" s="56"/>
      <c r="B49" s="10" t="s">
        <v>204</v>
      </c>
      <c r="C49" s="29">
        <v>29</v>
      </c>
      <c r="D49" s="30">
        <v>17</v>
      </c>
      <c r="E49" s="30">
        <v>12</v>
      </c>
    </row>
    <row r="50" spans="1:5" s="14" customFormat="1" ht="19.5" customHeight="1">
      <c r="A50" s="49" t="s">
        <v>205</v>
      </c>
      <c r="B50" s="50"/>
      <c r="C50" s="31">
        <f>SUM(C51:C81)-C54-C59-C76</f>
        <v>1459</v>
      </c>
      <c r="D50" s="31">
        <f>SUM(D51:D81)-D54-D59-D76</f>
        <v>866</v>
      </c>
      <c r="E50" s="31">
        <f>SUM(E51:E81)-E54-E59-E76</f>
        <v>593</v>
      </c>
    </row>
    <row r="51" spans="1:5" ht="30" customHeight="1">
      <c r="A51" s="15" t="s">
        <v>235</v>
      </c>
      <c r="B51" s="16" t="s">
        <v>40</v>
      </c>
      <c r="C51" s="29">
        <v>15</v>
      </c>
      <c r="D51" s="30">
        <v>9</v>
      </c>
      <c r="E51" s="30">
        <v>6</v>
      </c>
    </row>
    <row r="52" spans="1:5" ht="30" customHeight="1">
      <c r="A52" s="17" t="s">
        <v>239</v>
      </c>
      <c r="B52" s="16" t="s">
        <v>41</v>
      </c>
      <c r="C52" s="29">
        <v>8</v>
      </c>
      <c r="D52" s="30">
        <v>5</v>
      </c>
      <c r="E52" s="30">
        <v>3</v>
      </c>
    </row>
    <row r="53" spans="1:5" s="14" customFormat="1" ht="19.5" customHeight="1">
      <c r="A53" s="15" t="s">
        <v>240</v>
      </c>
      <c r="B53" s="16" t="s">
        <v>42</v>
      </c>
      <c r="C53" s="29">
        <v>104</v>
      </c>
      <c r="D53" s="30">
        <v>62</v>
      </c>
      <c r="E53" s="30">
        <v>42</v>
      </c>
    </row>
    <row r="54" spans="1:5" s="14" customFormat="1" ht="19.5" customHeight="1">
      <c r="A54" s="46" t="s">
        <v>241</v>
      </c>
      <c r="B54" s="18" t="s">
        <v>191</v>
      </c>
      <c r="C54" s="29">
        <f>SUM(C55:C58)</f>
        <v>216</v>
      </c>
      <c r="D54" s="29">
        <f>SUM(D55:D58)</f>
        <v>128</v>
      </c>
      <c r="E54" s="29">
        <f>SUM(E55:E58)</f>
        <v>88</v>
      </c>
    </row>
    <row r="55" spans="1:5" s="14" customFormat="1" ht="30" customHeight="1">
      <c r="A55" s="47"/>
      <c r="B55" s="16" t="s">
        <v>60</v>
      </c>
      <c r="C55" s="29">
        <v>57</v>
      </c>
      <c r="D55" s="30">
        <v>34</v>
      </c>
      <c r="E55" s="30">
        <v>23</v>
      </c>
    </row>
    <row r="56" spans="1:5" s="14" customFormat="1" ht="30" customHeight="1">
      <c r="A56" s="47"/>
      <c r="B56" s="16" t="s">
        <v>43</v>
      </c>
      <c r="C56" s="29">
        <v>106</v>
      </c>
      <c r="D56" s="30">
        <v>63</v>
      </c>
      <c r="E56" s="30">
        <v>43</v>
      </c>
    </row>
    <row r="57" spans="1:5" s="14" customFormat="1" ht="30" customHeight="1">
      <c r="A57" s="47"/>
      <c r="B57" s="16" t="s">
        <v>48</v>
      </c>
      <c r="C57" s="29">
        <v>41</v>
      </c>
      <c r="D57" s="30">
        <v>24</v>
      </c>
      <c r="E57" s="30">
        <v>17</v>
      </c>
    </row>
    <row r="58" spans="1:5" s="14" customFormat="1" ht="30" customHeight="1">
      <c r="A58" s="48"/>
      <c r="B58" s="16" t="s">
        <v>58</v>
      </c>
      <c r="C58" s="29">
        <v>12</v>
      </c>
      <c r="D58" s="30">
        <v>7</v>
      </c>
      <c r="E58" s="30">
        <v>5</v>
      </c>
    </row>
    <row r="59" spans="1:5" s="14" customFormat="1" ht="19.5" customHeight="1">
      <c r="A59" s="46" t="s">
        <v>233</v>
      </c>
      <c r="B59" s="18" t="s">
        <v>191</v>
      </c>
      <c r="C59" s="31">
        <f>SUM(C60:C65)</f>
        <v>448</v>
      </c>
      <c r="D59" s="31">
        <f>SUM(D60:D65)</f>
        <v>266</v>
      </c>
      <c r="E59" s="31">
        <f>SUM(E60:E65)</f>
        <v>182</v>
      </c>
    </row>
    <row r="60" spans="1:5" ht="19.5" customHeight="1">
      <c r="A60" s="47"/>
      <c r="B60" s="16" t="s">
        <v>44</v>
      </c>
      <c r="C60" s="29">
        <v>25</v>
      </c>
      <c r="D60" s="30">
        <v>15</v>
      </c>
      <c r="E60" s="30">
        <v>10</v>
      </c>
    </row>
    <row r="61" spans="1:5" ht="19.5" customHeight="1">
      <c r="A61" s="47"/>
      <c r="B61" s="16" t="s">
        <v>45</v>
      </c>
      <c r="C61" s="29">
        <v>81</v>
      </c>
      <c r="D61" s="30">
        <v>48</v>
      </c>
      <c r="E61" s="30">
        <v>33</v>
      </c>
    </row>
    <row r="62" spans="1:5" ht="30" customHeight="1">
      <c r="A62" s="47"/>
      <c r="B62" s="16" t="s">
        <v>49</v>
      </c>
      <c r="C62" s="29">
        <v>236</v>
      </c>
      <c r="D62" s="30">
        <v>140</v>
      </c>
      <c r="E62" s="30">
        <v>96</v>
      </c>
    </row>
    <row r="63" spans="1:5" ht="30" customHeight="1">
      <c r="A63" s="47"/>
      <c r="B63" s="16" t="s">
        <v>50</v>
      </c>
      <c r="C63" s="29">
        <v>23</v>
      </c>
      <c r="D63" s="30">
        <v>14</v>
      </c>
      <c r="E63" s="30">
        <v>9</v>
      </c>
    </row>
    <row r="64" spans="1:5" ht="19.5" customHeight="1">
      <c r="A64" s="47"/>
      <c r="B64" s="16" t="s">
        <v>55</v>
      </c>
      <c r="C64" s="29">
        <v>64</v>
      </c>
      <c r="D64" s="30">
        <v>38</v>
      </c>
      <c r="E64" s="30">
        <v>26</v>
      </c>
    </row>
    <row r="65" spans="1:5" ht="19.5" customHeight="1">
      <c r="A65" s="48"/>
      <c r="B65" s="19" t="s">
        <v>59</v>
      </c>
      <c r="C65" s="29">
        <v>19</v>
      </c>
      <c r="D65" s="30">
        <v>11</v>
      </c>
      <c r="E65" s="30">
        <v>8</v>
      </c>
    </row>
    <row r="66" spans="1:5" ht="30" customHeight="1">
      <c r="A66" s="15" t="s">
        <v>237</v>
      </c>
      <c r="B66" s="16" t="s">
        <v>46</v>
      </c>
      <c r="C66" s="29">
        <v>2</v>
      </c>
      <c r="D66" s="30">
        <v>1</v>
      </c>
      <c r="E66" s="30">
        <v>1</v>
      </c>
    </row>
    <row r="67" spans="1:5" s="14" customFormat="1" ht="30" customHeight="1">
      <c r="A67" s="15" t="s">
        <v>242</v>
      </c>
      <c r="B67" s="16" t="s">
        <v>47</v>
      </c>
      <c r="C67" s="29">
        <v>7</v>
      </c>
      <c r="D67" s="30">
        <v>4</v>
      </c>
      <c r="E67" s="30">
        <v>3</v>
      </c>
    </row>
    <row r="68" spans="1:5" s="35" customFormat="1" ht="19.5" customHeight="1">
      <c r="A68" s="15" t="s">
        <v>51</v>
      </c>
      <c r="B68" s="16" t="s">
        <v>52</v>
      </c>
      <c r="C68" s="29">
        <v>84</v>
      </c>
      <c r="D68" s="30">
        <v>50</v>
      </c>
      <c r="E68" s="30">
        <v>34</v>
      </c>
    </row>
    <row r="69" spans="1:5" ht="30" customHeight="1">
      <c r="A69" s="15" t="s">
        <v>53</v>
      </c>
      <c r="B69" s="16" t="s">
        <v>54</v>
      </c>
      <c r="C69" s="29">
        <v>317</v>
      </c>
      <c r="D69" s="30">
        <v>188</v>
      </c>
      <c r="E69" s="30">
        <v>129</v>
      </c>
    </row>
    <row r="70" spans="1:5" ht="30" customHeight="1">
      <c r="A70" s="17" t="s">
        <v>56</v>
      </c>
      <c r="B70" s="16" t="s">
        <v>57</v>
      </c>
      <c r="C70" s="29">
        <v>0</v>
      </c>
      <c r="D70" s="30">
        <v>0</v>
      </c>
      <c r="E70" s="30">
        <v>0</v>
      </c>
    </row>
    <row r="71" spans="1:5" ht="19.5" customHeight="1">
      <c r="A71" s="52" t="s">
        <v>61</v>
      </c>
      <c r="B71" s="53"/>
      <c r="C71" s="29">
        <v>35</v>
      </c>
      <c r="D71" s="30">
        <v>21</v>
      </c>
      <c r="E71" s="30">
        <v>14</v>
      </c>
    </row>
    <row r="72" spans="1:5" ht="30" customHeight="1">
      <c r="A72" s="52" t="s">
        <v>206</v>
      </c>
      <c r="B72" s="53"/>
      <c r="C72" s="29">
        <v>76</v>
      </c>
      <c r="D72" s="30">
        <v>45</v>
      </c>
      <c r="E72" s="30">
        <v>31</v>
      </c>
    </row>
    <row r="73" spans="1:5" ht="30" customHeight="1">
      <c r="A73" s="52" t="s">
        <v>62</v>
      </c>
      <c r="B73" s="53"/>
      <c r="C73" s="29">
        <v>20</v>
      </c>
      <c r="D73" s="30">
        <v>12</v>
      </c>
      <c r="E73" s="30">
        <v>8</v>
      </c>
    </row>
    <row r="74" spans="1:5" ht="19.5" customHeight="1">
      <c r="A74" s="52" t="s">
        <v>63</v>
      </c>
      <c r="B74" s="53"/>
      <c r="C74" s="29">
        <v>7</v>
      </c>
      <c r="D74" s="30">
        <v>4</v>
      </c>
      <c r="E74" s="30">
        <v>3</v>
      </c>
    </row>
    <row r="75" spans="1:5" ht="30" customHeight="1">
      <c r="A75" s="52" t="s">
        <v>207</v>
      </c>
      <c r="B75" s="53"/>
      <c r="C75" s="29">
        <v>30</v>
      </c>
      <c r="D75" s="30">
        <v>18</v>
      </c>
      <c r="E75" s="30">
        <v>12</v>
      </c>
    </row>
    <row r="76" spans="1:5" s="14" customFormat="1" ht="19.5" customHeight="1">
      <c r="A76" s="51" t="s">
        <v>64</v>
      </c>
      <c r="B76" s="18" t="s">
        <v>191</v>
      </c>
      <c r="C76" s="31">
        <v>90</v>
      </c>
      <c r="D76" s="31">
        <v>53</v>
      </c>
      <c r="E76" s="31">
        <v>37</v>
      </c>
    </row>
    <row r="77" spans="1:5" ht="19.5" customHeight="1">
      <c r="A77" s="51"/>
      <c r="B77" s="16" t="s">
        <v>65</v>
      </c>
      <c r="C77" s="29">
        <v>12</v>
      </c>
      <c r="D77" s="30">
        <v>7</v>
      </c>
      <c r="E77" s="30">
        <v>5</v>
      </c>
    </row>
    <row r="78" spans="1:5" ht="19.5" customHeight="1">
      <c r="A78" s="51"/>
      <c r="B78" s="16" t="s">
        <v>66</v>
      </c>
      <c r="C78" s="29">
        <v>41</v>
      </c>
      <c r="D78" s="30">
        <v>24</v>
      </c>
      <c r="E78" s="30">
        <v>17</v>
      </c>
    </row>
    <row r="79" spans="1:5" ht="19.5" customHeight="1">
      <c r="A79" s="51"/>
      <c r="B79" s="16" t="s">
        <v>67</v>
      </c>
      <c r="C79" s="29">
        <v>32</v>
      </c>
      <c r="D79" s="30">
        <v>19</v>
      </c>
      <c r="E79" s="30">
        <v>13</v>
      </c>
    </row>
    <row r="80" spans="1:5" ht="19.5" customHeight="1">
      <c r="A80" s="51"/>
      <c r="B80" s="16" t="s">
        <v>68</v>
      </c>
      <c r="C80" s="29">
        <v>5</v>
      </c>
      <c r="D80" s="30">
        <v>3</v>
      </c>
      <c r="E80" s="30">
        <v>2</v>
      </c>
    </row>
    <row r="81" spans="1:5" ht="19.5" customHeight="1">
      <c r="A81" s="51"/>
      <c r="B81" s="16" t="s">
        <v>69</v>
      </c>
      <c r="C81" s="29">
        <v>0</v>
      </c>
      <c r="D81" s="30">
        <v>0</v>
      </c>
      <c r="E81" s="30">
        <v>0</v>
      </c>
    </row>
    <row r="82" spans="1:5" s="20" customFormat="1" ht="19.5" customHeight="1">
      <c r="A82" s="49" t="s">
        <v>232</v>
      </c>
      <c r="B82" s="50" t="s">
        <v>70</v>
      </c>
      <c r="C82" s="31">
        <v>20086</v>
      </c>
      <c r="D82" s="31">
        <v>15966</v>
      </c>
      <c r="E82" s="31">
        <v>4120</v>
      </c>
    </row>
    <row r="83" spans="1:5" s="22" customFormat="1" ht="19.5" customHeight="1">
      <c r="A83" s="40" t="s">
        <v>231</v>
      </c>
      <c r="B83" s="21" t="s">
        <v>208</v>
      </c>
      <c r="C83" s="31">
        <v>1290</v>
      </c>
      <c r="D83" s="31">
        <v>1245</v>
      </c>
      <c r="E83" s="31">
        <v>45</v>
      </c>
    </row>
    <row r="84" spans="1:5" s="22" customFormat="1" ht="19.5" customHeight="1">
      <c r="A84" s="41"/>
      <c r="B84" s="21" t="s">
        <v>209</v>
      </c>
      <c r="C84" s="31">
        <v>1167</v>
      </c>
      <c r="D84" s="31">
        <v>1156</v>
      </c>
      <c r="E84" s="31">
        <v>11</v>
      </c>
    </row>
    <row r="85" spans="1:5" ht="19.5" customHeight="1">
      <c r="A85" s="41"/>
      <c r="B85" s="11" t="s">
        <v>210</v>
      </c>
      <c r="C85" s="29">
        <v>1017</v>
      </c>
      <c r="D85" s="30">
        <v>1017</v>
      </c>
      <c r="E85" s="30">
        <v>0</v>
      </c>
    </row>
    <row r="86" spans="1:5" ht="19.5" customHeight="1">
      <c r="A86" s="41"/>
      <c r="B86" s="11" t="s">
        <v>72</v>
      </c>
      <c r="C86" s="29">
        <v>35</v>
      </c>
      <c r="D86" s="30">
        <v>35</v>
      </c>
      <c r="E86" s="30">
        <v>0</v>
      </c>
    </row>
    <row r="87" spans="1:5" ht="19.5" customHeight="1">
      <c r="A87" s="41"/>
      <c r="B87" s="11" t="s">
        <v>211</v>
      </c>
      <c r="C87" s="29">
        <v>43</v>
      </c>
      <c r="D87" s="30">
        <v>32</v>
      </c>
      <c r="E87" s="30">
        <v>11</v>
      </c>
    </row>
    <row r="88" spans="1:5" ht="19.5" customHeight="1">
      <c r="A88" s="41"/>
      <c r="B88" s="11" t="s">
        <v>73</v>
      </c>
      <c r="C88" s="29">
        <v>62</v>
      </c>
      <c r="D88" s="30">
        <v>62</v>
      </c>
      <c r="E88" s="30">
        <v>0</v>
      </c>
    </row>
    <row r="89" spans="1:5" ht="19.5" customHeight="1">
      <c r="A89" s="41"/>
      <c r="B89" s="11" t="s">
        <v>74</v>
      </c>
      <c r="C89" s="29">
        <v>6</v>
      </c>
      <c r="D89" s="30">
        <v>6</v>
      </c>
      <c r="E89" s="30">
        <v>0</v>
      </c>
    </row>
    <row r="90" spans="1:5" ht="19.5" customHeight="1">
      <c r="A90" s="41"/>
      <c r="B90" s="11" t="s">
        <v>75</v>
      </c>
      <c r="C90" s="29">
        <v>4</v>
      </c>
      <c r="D90" s="30">
        <v>4</v>
      </c>
      <c r="E90" s="30">
        <v>0</v>
      </c>
    </row>
    <row r="91" spans="1:5" ht="19.5" customHeight="1">
      <c r="A91" s="41"/>
      <c r="B91" s="10" t="s">
        <v>76</v>
      </c>
      <c r="C91" s="29">
        <v>44</v>
      </c>
      <c r="D91" s="30">
        <v>33</v>
      </c>
      <c r="E91" s="30">
        <v>11</v>
      </c>
    </row>
    <row r="92" spans="1:5" ht="19.5" customHeight="1">
      <c r="A92" s="42"/>
      <c r="B92" s="10" t="s">
        <v>77</v>
      </c>
      <c r="C92" s="29">
        <v>79</v>
      </c>
      <c r="D92" s="30">
        <v>56</v>
      </c>
      <c r="E92" s="30">
        <v>23</v>
      </c>
    </row>
    <row r="93" spans="1:5" s="22" customFormat="1" ht="19.5" customHeight="1">
      <c r="A93" s="40" t="s">
        <v>243</v>
      </c>
      <c r="B93" s="21" t="s">
        <v>212</v>
      </c>
      <c r="C93" s="31">
        <v>635</v>
      </c>
      <c r="D93" s="31">
        <v>547</v>
      </c>
      <c r="E93" s="31">
        <v>88</v>
      </c>
    </row>
    <row r="94" spans="1:5" s="22" customFormat="1" ht="19.5" customHeight="1">
      <c r="A94" s="41"/>
      <c r="B94" s="21" t="s">
        <v>209</v>
      </c>
      <c r="C94" s="31">
        <v>376</v>
      </c>
      <c r="D94" s="31">
        <v>376</v>
      </c>
      <c r="E94" s="31">
        <v>0</v>
      </c>
    </row>
    <row r="95" spans="1:5" ht="19.5" customHeight="1">
      <c r="A95" s="41"/>
      <c r="B95" s="11" t="s">
        <v>213</v>
      </c>
      <c r="C95" s="29">
        <v>376</v>
      </c>
      <c r="D95" s="30">
        <v>376</v>
      </c>
      <c r="E95" s="30">
        <v>0</v>
      </c>
    </row>
    <row r="96" spans="1:5" ht="19.5" customHeight="1">
      <c r="A96" s="41"/>
      <c r="B96" s="10" t="s">
        <v>78</v>
      </c>
      <c r="C96" s="29">
        <v>21</v>
      </c>
      <c r="D96" s="30">
        <v>15</v>
      </c>
      <c r="E96" s="30">
        <v>6</v>
      </c>
    </row>
    <row r="97" spans="1:5" ht="19.5" customHeight="1">
      <c r="A97" s="41"/>
      <c r="B97" s="10" t="s">
        <v>79</v>
      </c>
      <c r="C97" s="29">
        <v>61</v>
      </c>
      <c r="D97" s="30">
        <v>43</v>
      </c>
      <c r="E97" s="30">
        <v>18</v>
      </c>
    </row>
    <row r="98" spans="1:5" ht="19.5" customHeight="1">
      <c r="A98" s="41"/>
      <c r="B98" s="10" t="s">
        <v>80</v>
      </c>
      <c r="C98" s="29">
        <v>35</v>
      </c>
      <c r="D98" s="30">
        <v>25</v>
      </c>
      <c r="E98" s="30">
        <v>10</v>
      </c>
    </row>
    <row r="99" spans="1:5" ht="19.5" customHeight="1">
      <c r="A99" s="41"/>
      <c r="B99" s="10" t="s">
        <v>81</v>
      </c>
      <c r="C99" s="29">
        <v>116</v>
      </c>
      <c r="D99" s="30">
        <v>72</v>
      </c>
      <c r="E99" s="30">
        <v>44</v>
      </c>
    </row>
    <row r="100" spans="1:5" ht="19.5" customHeight="1">
      <c r="A100" s="42"/>
      <c r="B100" s="10" t="s">
        <v>82</v>
      </c>
      <c r="C100" s="29">
        <v>26</v>
      </c>
      <c r="D100" s="30">
        <v>16</v>
      </c>
      <c r="E100" s="30">
        <v>10</v>
      </c>
    </row>
    <row r="101" spans="1:5" s="22" customFormat="1" ht="19.5" customHeight="1">
      <c r="A101" s="40" t="s">
        <v>244</v>
      </c>
      <c r="B101" s="21" t="s">
        <v>214</v>
      </c>
      <c r="C101" s="31">
        <v>545</v>
      </c>
      <c r="D101" s="31">
        <v>476</v>
      </c>
      <c r="E101" s="31">
        <v>69</v>
      </c>
    </row>
    <row r="102" spans="1:5" s="22" customFormat="1" ht="19.5" customHeight="1">
      <c r="A102" s="41"/>
      <c r="B102" s="21" t="s">
        <v>71</v>
      </c>
      <c r="C102" s="31">
        <v>306</v>
      </c>
      <c r="D102" s="31">
        <v>306</v>
      </c>
      <c r="E102" s="31">
        <v>0</v>
      </c>
    </row>
    <row r="103" spans="1:5" ht="19.5" customHeight="1">
      <c r="A103" s="41"/>
      <c r="B103" s="11" t="s">
        <v>215</v>
      </c>
      <c r="C103" s="29">
        <v>277</v>
      </c>
      <c r="D103" s="30">
        <v>277</v>
      </c>
      <c r="E103" s="30">
        <v>0</v>
      </c>
    </row>
    <row r="104" spans="1:5" ht="19.5" customHeight="1">
      <c r="A104" s="41"/>
      <c r="B104" s="11" t="s">
        <v>83</v>
      </c>
      <c r="C104" s="29">
        <v>29</v>
      </c>
      <c r="D104" s="30">
        <v>29</v>
      </c>
      <c r="E104" s="30">
        <v>0</v>
      </c>
    </row>
    <row r="105" spans="1:5" ht="19.5" customHeight="1">
      <c r="A105" s="41"/>
      <c r="B105" s="10" t="s">
        <v>84</v>
      </c>
      <c r="C105" s="29">
        <v>204</v>
      </c>
      <c r="D105" s="30">
        <v>145</v>
      </c>
      <c r="E105" s="30">
        <v>59</v>
      </c>
    </row>
    <row r="106" spans="1:5" ht="19.5" customHeight="1">
      <c r="A106" s="41"/>
      <c r="B106" s="10" t="s">
        <v>85</v>
      </c>
      <c r="C106" s="29">
        <v>31</v>
      </c>
      <c r="D106" s="30">
        <v>22</v>
      </c>
      <c r="E106" s="30">
        <v>9</v>
      </c>
    </row>
    <row r="107" spans="1:5" ht="19.5" customHeight="1">
      <c r="A107" s="42"/>
      <c r="B107" s="10" t="s">
        <v>86</v>
      </c>
      <c r="C107" s="29">
        <v>4</v>
      </c>
      <c r="D107" s="30">
        <v>3</v>
      </c>
      <c r="E107" s="30">
        <v>1</v>
      </c>
    </row>
    <row r="108" spans="1:5" s="22" customFormat="1" ht="19.5" customHeight="1">
      <c r="A108" s="40" t="s">
        <v>245</v>
      </c>
      <c r="B108" s="21" t="s">
        <v>87</v>
      </c>
      <c r="C108" s="31">
        <v>993</v>
      </c>
      <c r="D108" s="31">
        <v>814</v>
      </c>
      <c r="E108" s="31">
        <v>179</v>
      </c>
    </row>
    <row r="109" spans="1:5" s="22" customFormat="1" ht="19.5" customHeight="1">
      <c r="A109" s="41"/>
      <c r="B109" s="21" t="s">
        <v>71</v>
      </c>
      <c r="C109" s="31">
        <v>663</v>
      </c>
      <c r="D109" s="31">
        <v>580</v>
      </c>
      <c r="E109" s="31">
        <v>83</v>
      </c>
    </row>
    <row r="110" spans="1:5" ht="19.5" customHeight="1">
      <c r="A110" s="41"/>
      <c r="B110" s="11" t="s">
        <v>216</v>
      </c>
      <c r="C110" s="29">
        <v>384</v>
      </c>
      <c r="D110" s="30">
        <v>384</v>
      </c>
      <c r="E110" s="30">
        <v>0</v>
      </c>
    </row>
    <row r="111" spans="1:5" ht="19.5" customHeight="1">
      <c r="A111" s="41"/>
      <c r="B111" s="11" t="s">
        <v>88</v>
      </c>
      <c r="C111" s="29">
        <v>7</v>
      </c>
      <c r="D111" s="30">
        <v>5</v>
      </c>
      <c r="E111" s="30">
        <v>2</v>
      </c>
    </row>
    <row r="112" spans="1:5" ht="19.5" customHeight="1">
      <c r="A112" s="41"/>
      <c r="B112" s="11" t="s">
        <v>89</v>
      </c>
      <c r="C112" s="29">
        <v>61</v>
      </c>
      <c r="D112" s="30">
        <v>43</v>
      </c>
      <c r="E112" s="30">
        <v>18</v>
      </c>
    </row>
    <row r="113" spans="1:5" ht="19.5" customHeight="1">
      <c r="A113" s="41"/>
      <c r="B113" s="11" t="s">
        <v>90</v>
      </c>
      <c r="C113" s="29">
        <v>44</v>
      </c>
      <c r="D113" s="30">
        <v>31</v>
      </c>
      <c r="E113" s="30">
        <v>13</v>
      </c>
    </row>
    <row r="114" spans="1:5" ht="19.5" customHeight="1">
      <c r="A114" s="41"/>
      <c r="B114" s="11" t="s">
        <v>91</v>
      </c>
      <c r="C114" s="29">
        <v>165</v>
      </c>
      <c r="D114" s="30">
        <v>117</v>
      </c>
      <c r="E114" s="30">
        <v>48</v>
      </c>
    </row>
    <row r="115" spans="1:5" ht="19.5" customHeight="1">
      <c r="A115" s="41"/>
      <c r="B115" s="11" t="s">
        <v>217</v>
      </c>
      <c r="C115" s="29">
        <v>2</v>
      </c>
      <c r="D115" s="30">
        <v>0</v>
      </c>
      <c r="E115" s="30">
        <v>2</v>
      </c>
    </row>
    <row r="116" spans="1:5" ht="19.5" customHeight="1">
      <c r="A116" s="41"/>
      <c r="B116" s="10" t="s">
        <v>92</v>
      </c>
      <c r="C116" s="29">
        <v>39</v>
      </c>
      <c r="D116" s="30">
        <v>28</v>
      </c>
      <c r="E116" s="30">
        <v>11</v>
      </c>
    </row>
    <row r="117" spans="1:5" ht="19.5" customHeight="1">
      <c r="A117" s="41"/>
      <c r="B117" s="10" t="s">
        <v>93</v>
      </c>
      <c r="C117" s="29">
        <v>45</v>
      </c>
      <c r="D117" s="30">
        <v>32</v>
      </c>
      <c r="E117" s="30">
        <v>13</v>
      </c>
    </row>
    <row r="118" spans="1:5" ht="19.5" customHeight="1">
      <c r="A118" s="41"/>
      <c r="B118" s="10" t="s">
        <v>94</v>
      </c>
      <c r="C118" s="29">
        <v>37</v>
      </c>
      <c r="D118" s="30">
        <v>26</v>
      </c>
      <c r="E118" s="30">
        <v>11</v>
      </c>
    </row>
    <row r="119" spans="1:5" ht="19.5" customHeight="1">
      <c r="A119" s="41"/>
      <c r="B119" s="10" t="s">
        <v>95</v>
      </c>
      <c r="C119" s="29">
        <v>23</v>
      </c>
      <c r="D119" s="30">
        <v>16</v>
      </c>
      <c r="E119" s="30">
        <v>7</v>
      </c>
    </row>
    <row r="120" spans="1:5" ht="19.5" customHeight="1">
      <c r="A120" s="41"/>
      <c r="B120" s="10" t="s">
        <v>96</v>
      </c>
      <c r="C120" s="29">
        <v>52</v>
      </c>
      <c r="D120" s="30">
        <v>37</v>
      </c>
      <c r="E120" s="30">
        <v>15</v>
      </c>
    </row>
    <row r="121" spans="1:5" ht="19.5" customHeight="1">
      <c r="A121" s="41"/>
      <c r="B121" s="10" t="s">
        <v>97</v>
      </c>
      <c r="C121" s="29">
        <v>110</v>
      </c>
      <c r="D121" s="30">
        <v>78</v>
      </c>
      <c r="E121" s="30">
        <v>32</v>
      </c>
    </row>
    <row r="122" spans="1:5" ht="19.5" customHeight="1">
      <c r="A122" s="42"/>
      <c r="B122" s="10" t="s">
        <v>98</v>
      </c>
      <c r="C122" s="29">
        <v>24</v>
      </c>
      <c r="D122" s="30">
        <v>17</v>
      </c>
      <c r="E122" s="30">
        <v>7</v>
      </c>
    </row>
    <row r="123" spans="1:5" s="22" customFormat="1" ht="19.5" customHeight="1">
      <c r="A123" s="40" t="s">
        <v>246</v>
      </c>
      <c r="B123" s="21" t="s">
        <v>99</v>
      </c>
      <c r="C123" s="31">
        <v>4318</v>
      </c>
      <c r="D123" s="31">
        <v>3272</v>
      </c>
      <c r="E123" s="31">
        <v>1046</v>
      </c>
    </row>
    <row r="124" spans="1:5" s="22" customFormat="1" ht="19.5" customHeight="1">
      <c r="A124" s="41"/>
      <c r="B124" s="21" t="s">
        <v>71</v>
      </c>
      <c r="C124" s="31">
        <v>1528</v>
      </c>
      <c r="D124" s="31">
        <v>1528</v>
      </c>
      <c r="E124" s="31">
        <v>0</v>
      </c>
    </row>
    <row r="125" spans="1:5" ht="19.5" customHeight="1">
      <c r="A125" s="41"/>
      <c r="B125" s="11" t="s">
        <v>218</v>
      </c>
      <c r="C125" s="29">
        <v>1528</v>
      </c>
      <c r="D125" s="30">
        <v>1528</v>
      </c>
      <c r="E125" s="30">
        <v>0</v>
      </c>
    </row>
    <row r="126" spans="1:5" ht="19.5" customHeight="1">
      <c r="A126" s="41"/>
      <c r="B126" s="10" t="s">
        <v>100</v>
      </c>
      <c r="C126" s="29">
        <v>45</v>
      </c>
      <c r="D126" s="30">
        <v>45</v>
      </c>
      <c r="E126" s="30">
        <v>0</v>
      </c>
    </row>
    <row r="127" spans="1:5" ht="19.5" customHeight="1">
      <c r="A127" s="41"/>
      <c r="B127" s="10" t="s">
        <v>101</v>
      </c>
      <c r="C127" s="29">
        <v>265</v>
      </c>
      <c r="D127" s="30">
        <v>164</v>
      </c>
      <c r="E127" s="30">
        <v>101</v>
      </c>
    </row>
    <row r="128" spans="1:5" ht="19.5" customHeight="1">
      <c r="A128" s="41"/>
      <c r="B128" s="10" t="s">
        <v>102</v>
      </c>
      <c r="C128" s="29">
        <v>546</v>
      </c>
      <c r="D128" s="30">
        <v>338</v>
      </c>
      <c r="E128" s="30">
        <v>208</v>
      </c>
    </row>
    <row r="129" spans="1:5" ht="19.5" customHeight="1">
      <c r="A129" s="41"/>
      <c r="B129" s="10" t="s">
        <v>103</v>
      </c>
      <c r="C129" s="29">
        <v>757</v>
      </c>
      <c r="D129" s="30">
        <v>469</v>
      </c>
      <c r="E129" s="30">
        <v>288</v>
      </c>
    </row>
    <row r="130" spans="1:5" ht="19.5" customHeight="1">
      <c r="A130" s="41"/>
      <c r="B130" s="10" t="s">
        <v>104</v>
      </c>
      <c r="C130" s="29">
        <v>612</v>
      </c>
      <c r="D130" s="30">
        <v>379</v>
      </c>
      <c r="E130" s="30">
        <v>233</v>
      </c>
    </row>
    <row r="131" spans="1:5" ht="19.5" customHeight="1">
      <c r="A131" s="41"/>
      <c r="B131" s="10" t="s">
        <v>105</v>
      </c>
      <c r="C131" s="29">
        <v>159</v>
      </c>
      <c r="D131" s="30">
        <v>98</v>
      </c>
      <c r="E131" s="30">
        <v>61</v>
      </c>
    </row>
    <row r="132" spans="1:5" ht="19.5" customHeight="1">
      <c r="A132" s="41"/>
      <c r="B132" s="10" t="s">
        <v>106</v>
      </c>
      <c r="C132" s="29">
        <v>236</v>
      </c>
      <c r="D132" s="30">
        <v>146</v>
      </c>
      <c r="E132" s="30">
        <v>90</v>
      </c>
    </row>
    <row r="133" spans="1:5" ht="19.5" customHeight="1">
      <c r="A133" s="41"/>
      <c r="B133" s="10" t="s">
        <v>107</v>
      </c>
      <c r="C133" s="29">
        <v>52</v>
      </c>
      <c r="D133" s="30">
        <v>32</v>
      </c>
      <c r="E133" s="30">
        <v>20</v>
      </c>
    </row>
    <row r="134" spans="1:5" ht="19.5" customHeight="1">
      <c r="A134" s="42"/>
      <c r="B134" s="10" t="s">
        <v>108</v>
      </c>
      <c r="C134" s="29">
        <v>118</v>
      </c>
      <c r="D134" s="30">
        <v>73</v>
      </c>
      <c r="E134" s="30">
        <v>45</v>
      </c>
    </row>
    <row r="135" spans="1:5" s="22" customFormat="1" ht="19.5" customHeight="1">
      <c r="A135" s="40" t="s">
        <v>247</v>
      </c>
      <c r="B135" s="21" t="s">
        <v>109</v>
      </c>
      <c r="C135" s="31">
        <v>491</v>
      </c>
      <c r="D135" s="31">
        <v>365</v>
      </c>
      <c r="E135" s="31">
        <v>126</v>
      </c>
    </row>
    <row r="136" spans="1:5" s="22" customFormat="1" ht="19.5" customHeight="1">
      <c r="A136" s="41"/>
      <c r="B136" s="21" t="s">
        <v>71</v>
      </c>
      <c r="C136" s="31">
        <v>106</v>
      </c>
      <c r="D136" s="31">
        <v>102</v>
      </c>
      <c r="E136" s="31">
        <v>4</v>
      </c>
    </row>
    <row r="137" spans="1:5" ht="19.5" customHeight="1">
      <c r="A137" s="41"/>
      <c r="B137" s="11" t="s">
        <v>219</v>
      </c>
      <c r="C137" s="29">
        <v>92</v>
      </c>
      <c r="D137" s="30">
        <v>92</v>
      </c>
      <c r="E137" s="30">
        <v>0</v>
      </c>
    </row>
    <row r="138" spans="1:5" ht="19.5" customHeight="1">
      <c r="A138" s="41"/>
      <c r="B138" s="11" t="s">
        <v>220</v>
      </c>
      <c r="C138" s="29">
        <v>14</v>
      </c>
      <c r="D138" s="30">
        <v>10</v>
      </c>
      <c r="E138" s="30">
        <v>4</v>
      </c>
    </row>
    <row r="139" spans="1:5" ht="19.5" customHeight="1">
      <c r="A139" s="41"/>
      <c r="B139" s="10" t="s">
        <v>221</v>
      </c>
      <c r="C139" s="29">
        <v>72</v>
      </c>
      <c r="D139" s="30">
        <v>51</v>
      </c>
      <c r="E139" s="30">
        <v>21</v>
      </c>
    </row>
    <row r="140" spans="1:5" ht="19.5" customHeight="1">
      <c r="A140" s="41"/>
      <c r="B140" s="10" t="s">
        <v>110</v>
      </c>
      <c r="C140" s="29">
        <v>104</v>
      </c>
      <c r="D140" s="30">
        <v>64</v>
      </c>
      <c r="E140" s="30">
        <v>40</v>
      </c>
    </row>
    <row r="141" spans="1:5" ht="19.5" customHeight="1">
      <c r="A141" s="41"/>
      <c r="B141" s="10" t="s">
        <v>111</v>
      </c>
      <c r="C141" s="29">
        <v>82</v>
      </c>
      <c r="D141" s="30">
        <v>58</v>
      </c>
      <c r="E141" s="30">
        <v>24</v>
      </c>
    </row>
    <row r="142" spans="1:5" ht="19.5" customHeight="1">
      <c r="A142" s="41"/>
      <c r="B142" s="10" t="s">
        <v>112</v>
      </c>
      <c r="C142" s="29">
        <v>37</v>
      </c>
      <c r="D142" s="30">
        <v>26</v>
      </c>
      <c r="E142" s="30">
        <v>11</v>
      </c>
    </row>
    <row r="143" spans="1:5" ht="19.5" customHeight="1">
      <c r="A143" s="41"/>
      <c r="B143" s="10" t="s">
        <v>113</v>
      </c>
      <c r="C143" s="29">
        <v>46</v>
      </c>
      <c r="D143" s="30">
        <v>33</v>
      </c>
      <c r="E143" s="30">
        <v>13</v>
      </c>
    </row>
    <row r="144" spans="1:5" ht="19.5" customHeight="1">
      <c r="A144" s="42"/>
      <c r="B144" s="23" t="s">
        <v>114</v>
      </c>
      <c r="C144" s="29">
        <v>44</v>
      </c>
      <c r="D144" s="30">
        <v>31</v>
      </c>
      <c r="E144" s="30">
        <v>13</v>
      </c>
    </row>
    <row r="145" spans="1:5" s="22" customFormat="1" ht="19.5" customHeight="1">
      <c r="A145" s="40" t="s">
        <v>248</v>
      </c>
      <c r="B145" s="21" t="s">
        <v>115</v>
      </c>
      <c r="C145" s="31">
        <v>1098</v>
      </c>
      <c r="D145" s="31">
        <v>855</v>
      </c>
      <c r="E145" s="31">
        <v>243</v>
      </c>
    </row>
    <row r="146" spans="1:5" s="22" customFormat="1" ht="19.5" customHeight="1">
      <c r="A146" s="41"/>
      <c r="B146" s="21" t="s">
        <v>71</v>
      </c>
      <c r="C146" s="31">
        <v>380</v>
      </c>
      <c r="D146" s="31">
        <v>380</v>
      </c>
      <c r="E146" s="31">
        <v>0</v>
      </c>
    </row>
    <row r="147" spans="1:5" ht="19.5" customHeight="1">
      <c r="A147" s="41"/>
      <c r="B147" s="11" t="s">
        <v>222</v>
      </c>
      <c r="C147" s="29">
        <v>380</v>
      </c>
      <c r="D147" s="30">
        <v>380</v>
      </c>
      <c r="E147" s="30">
        <v>0</v>
      </c>
    </row>
    <row r="148" spans="1:5" ht="19.5" customHeight="1">
      <c r="A148" s="41"/>
      <c r="B148" s="11" t="s">
        <v>116</v>
      </c>
      <c r="C148" s="29">
        <v>0</v>
      </c>
      <c r="D148" s="30">
        <v>0</v>
      </c>
      <c r="E148" s="30">
        <v>0</v>
      </c>
    </row>
    <row r="149" spans="1:5" ht="19.5" customHeight="1">
      <c r="A149" s="41"/>
      <c r="B149" s="10" t="s">
        <v>117</v>
      </c>
      <c r="C149" s="29">
        <v>14</v>
      </c>
      <c r="D149" s="30">
        <v>10</v>
      </c>
      <c r="E149" s="30">
        <v>4</v>
      </c>
    </row>
    <row r="150" spans="1:5" ht="19.5" customHeight="1">
      <c r="A150" s="41"/>
      <c r="B150" s="10" t="s">
        <v>118</v>
      </c>
      <c r="C150" s="29">
        <v>34</v>
      </c>
      <c r="D150" s="30">
        <v>24</v>
      </c>
      <c r="E150" s="30">
        <v>10</v>
      </c>
    </row>
    <row r="151" spans="1:5" ht="19.5" customHeight="1">
      <c r="A151" s="41"/>
      <c r="B151" s="10" t="s">
        <v>119</v>
      </c>
      <c r="C151" s="29">
        <v>66</v>
      </c>
      <c r="D151" s="30">
        <v>47</v>
      </c>
      <c r="E151" s="30">
        <v>19</v>
      </c>
    </row>
    <row r="152" spans="1:5" ht="19.5" customHeight="1">
      <c r="A152" s="41"/>
      <c r="B152" s="10" t="s">
        <v>120</v>
      </c>
      <c r="C152" s="29">
        <v>105</v>
      </c>
      <c r="D152" s="30">
        <v>74</v>
      </c>
      <c r="E152" s="30">
        <v>31</v>
      </c>
    </row>
    <row r="153" spans="1:5" ht="19.5" customHeight="1">
      <c r="A153" s="41"/>
      <c r="B153" s="10" t="s">
        <v>121</v>
      </c>
      <c r="C153" s="29">
        <v>20</v>
      </c>
      <c r="D153" s="30">
        <v>14</v>
      </c>
      <c r="E153" s="30">
        <v>6</v>
      </c>
    </row>
    <row r="154" spans="1:5" ht="19.5" customHeight="1">
      <c r="A154" s="41"/>
      <c r="B154" s="10" t="s">
        <v>122</v>
      </c>
      <c r="C154" s="29">
        <v>112</v>
      </c>
      <c r="D154" s="30">
        <v>79</v>
      </c>
      <c r="E154" s="30">
        <v>33</v>
      </c>
    </row>
    <row r="155" spans="1:5" ht="19.5" customHeight="1">
      <c r="A155" s="42"/>
      <c r="B155" s="10" t="s">
        <v>123</v>
      </c>
      <c r="C155" s="29">
        <v>367</v>
      </c>
      <c r="D155" s="30">
        <v>227</v>
      </c>
      <c r="E155" s="30">
        <v>140</v>
      </c>
    </row>
    <row r="156" spans="1:5" s="22" customFormat="1" ht="19.5" customHeight="1">
      <c r="A156" s="40" t="s">
        <v>249</v>
      </c>
      <c r="B156" s="21" t="s">
        <v>124</v>
      </c>
      <c r="C156" s="31">
        <v>967</v>
      </c>
      <c r="D156" s="31">
        <v>644</v>
      </c>
      <c r="E156" s="31">
        <v>323</v>
      </c>
    </row>
    <row r="157" spans="1:5" s="22" customFormat="1" ht="19.5" customHeight="1">
      <c r="A157" s="41"/>
      <c r="B157" s="21" t="s">
        <v>71</v>
      </c>
      <c r="C157" s="31">
        <v>545</v>
      </c>
      <c r="D157" s="31">
        <v>383</v>
      </c>
      <c r="E157" s="31">
        <v>162</v>
      </c>
    </row>
    <row r="158" spans="1:5" ht="19.5" customHeight="1">
      <c r="A158" s="41"/>
      <c r="B158" s="11" t="s">
        <v>223</v>
      </c>
      <c r="C158" s="29">
        <v>118</v>
      </c>
      <c r="D158" s="30">
        <v>118</v>
      </c>
      <c r="E158" s="30">
        <v>0</v>
      </c>
    </row>
    <row r="159" spans="1:5" ht="19.5" customHeight="1">
      <c r="A159" s="41"/>
      <c r="B159" s="11" t="s">
        <v>125</v>
      </c>
      <c r="C159" s="29">
        <v>366</v>
      </c>
      <c r="D159" s="30">
        <v>227</v>
      </c>
      <c r="E159" s="30">
        <v>139</v>
      </c>
    </row>
    <row r="160" spans="1:5" ht="19.5" customHeight="1">
      <c r="A160" s="41"/>
      <c r="B160" s="11" t="s">
        <v>126</v>
      </c>
      <c r="C160" s="29">
        <v>61</v>
      </c>
      <c r="D160" s="30">
        <v>38</v>
      </c>
      <c r="E160" s="30">
        <v>23</v>
      </c>
    </row>
    <row r="161" spans="1:5" ht="19.5" customHeight="1">
      <c r="A161" s="41"/>
      <c r="B161" s="10" t="s">
        <v>127</v>
      </c>
      <c r="C161" s="29">
        <v>285</v>
      </c>
      <c r="D161" s="30">
        <v>176</v>
      </c>
      <c r="E161" s="30">
        <v>109</v>
      </c>
    </row>
    <row r="162" spans="1:5" ht="19.5" customHeight="1">
      <c r="A162" s="42"/>
      <c r="B162" s="10" t="s">
        <v>128</v>
      </c>
      <c r="C162" s="29">
        <v>137</v>
      </c>
      <c r="D162" s="30">
        <v>85</v>
      </c>
      <c r="E162" s="30">
        <v>52</v>
      </c>
    </row>
    <row r="163" spans="1:5" s="22" customFormat="1" ht="19.5" customHeight="1">
      <c r="A163" s="40" t="s">
        <v>250</v>
      </c>
      <c r="B163" s="21" t="s">
        <v>129</v>
      </c>
      <c r="C163" s="31">
        <v>1079</v>
      </c>
      <c r="D163" s="31">
        <v>784</v>
      </c>
      <c r="E163" s="31">
        <v>295</v>
      </c>
    </row>
    <row r="164" spans="1:5" s="22" customFormat="1" ht="19.5" customHeight="1">
      <c r="A164" s="41"/>
      <c r="B164" s="21" t="s">
        <v>71</v>
      </c>
      <c r="C164" s="31">
        <v>446</v>
      </c>
      <c r="D164" s="31">
        <v>376</v>
      </c>
      <c r="E164" s="31">
        <v>70</v>
      </c>
    </row>
    <row r="165" spans="1:5" ht="19.5" customHeight="1">
      <c r="A165" s="41"/>
      <c r="B165" s="11" t="s">
        <v>224</v>
      </c>
      <c r="C165" s="29">
        <v>204</v>
      </c>
      <c r="D165" s="30">
        <v>204</v>
      </c>
      <c r="E165" s="30">
        <v>0</v>
      </c>
    </row>
    <row r="166" spans="1:5" ht="19.5" customHeight="1">
      <c r="A166" s="41"/>
      <c r="B166" s="11" t="s">
        <v>130</v>
      </c>
      <c r="C166" s="29">
        <v>80</v>
      </c>
      <c r="D166" s="30">
        <v>57</v>
      </c>
      <c r="E166" s="30">
        <v>23</v>
      </c>
    </row>
    <row r="167" spans="1:5" ht="19.5" customHeight="1">
      <c r="A167" s="41"/>
      <c r="B167" s="11" t="s">
        <v>131</v>
      </c>
      <c r="C167" s="29">
        <v>162</v>
      </c>
      <c r="D167" s="30">
        <v>115</v>
      </c>
      <c r="E167" s="30">
        <v>47</v>
      </c>
    </row>
    <row r="168" spans="1:5" ht="19.5" customHeight="1">
      <c r="A168" s="41"/>
      <c r="B168" s="10" t="s">
        <v>132</v>
      </c>
      <c r="C168" s="29">
        <v>90</v>
      </c>
      <c r="D168" s="30">
        <v>64</v>
      </c>
      <c r="E168" s="30">
        <v>26</v>
      </c>
    </row>
    <row r="169" spans="1:5" ht="19.5" customHeight="1">
      <c r="A169" s="41"/>
      <c r="B169" s="10" t="s">
        <v>133</v>
      </c>
      <c r="C169" s="29">
        <v>33</v>
      </c>
      <c r="D169" s="30">
        <v>23</v>
      </c>
      <c r="E169" s="30">
        <v>10</v>
      </c>
    </row>
    <row r="170" spans="1:5" ht="19.5" customHeight="1">
      <c r="A170" s="41"/>
      <c r="B170" s="10" t="s">
        <v>134</v>
      </c>
      <c r="C170" s="29">
        <v>52</v>
      </c>
      <c r="D170" s="30">
        <v>37</v>
      </c>
      <c r="E170" s="30">
        <v>15</v>
      </c>
    </row>
    <row r="171" spans="1:5" ht="19.5" customHeight="1">
      <c r="A171" s="42"/>
      <c r="B171" s="10" t="s">
        <v>135</v>
      </c>
      <c r="C171" s="29">
        <v>458</v>
      </c>
      <c r="D171" s="30">
        <v>284</v>
      </c>
      <c r="E171" s="30">
        <v>174</v>
      </c>
    </row>
    <row r="172" spans="1:5" s="22" customFormat="1" ht="19.5" customHeight="1">
      <c r="A172" s="40" t="s">
        <v>251</v>
      </c>
      <c r="B172" s="21" t="s">
        <v>136</v>
      </c>
      <c r="C172" s="31">
        <v>904</v>
      </c>
      <c r="D172" s="31">
        <v>673</v>
      </c>
      <c r="E172" s="31">
        <v>231</v>
      </c>
    </row>
    <row r="173" spans="1:5" s="22" customFormat="1" ht="19.5" customHeight="1">
      <c r="A173" s="41"/>
      <c r="B173" s="21" t="s">
        <v>71</v>
      </c>
      <c r="C173" s="31">
        <v>409</v>
      </c>
      <c r="D173" s="31">
        <v>340</v>
      </c>
      <c r="E173" s="31">
        <v>69</v>
      </c>
    </row>
    <row r="174" spans="1:5" ht="19.5" customHeight="1">
      <c r="A174" s="41"/>
      <c r="B174" s="11" t="s">
        <v>225</v>
      </c>
      <c r="C174" s="29">
        <v>172</v>
      </c>
      <c r="D174" s="30">
        <v>172</v>
      </c>
      <c r="E174" s="30">
        <v>0</v>
      </c>
    </row>
    <row r="175" spans="1:5" ht="19.5" customHeight="1">
      <c r="A175" s="41"/>
      <c r="B175" s="11" t="s">
        <v>137</v>
      </c>
      <c r="C175" s="29">
        <v>172</v>
      </c>
      <c r="D175" s="30">
        <v>122</v>
      </c>
      <c r="E175" s="30">
        <v>50</v>
      </c>
    </row>
    <row r="176" spans="1:5" ht="19.5" customHeight="1">
      <c r="A176" s="41"/>
      <c r="B176" s="11" t="s">
        <v>138</v>
      </c>
      <c r="C176" s="29">
        <v>65</v>
      </c>
      <c r="D176" s="30">
        <v>46</v>
      </c>
      <c r="E176" s="30">
        <v>19</v>
      </c>
    </row>
    <row r="177" spans="1:5" ht="19.5" customHeight="1">
      <c r="A177" s="41"/>
      <c r="B177" s="10" t="s">
        <v>139</v>
      </c>
      <c r="C177" s="29">
        <v>13</v>
      </c>
      <c r="D177" s="30">
        <v>9</v>
      </c>
      <c r="E177" s="30">
        <v>4</v>
      </c>
    </row>
    <row r="178" spans="1:5" ht="19.5" customHeight="1">
      <c r="A178" s="41"/>
      <c r="B178" s="10" t="s">
        <v>140</v>
      </c>
      <c r="C178" s="29">
        <v>93</v>
      </c>
      <c r="D178" s="30">
        <v>66</v>
      </c>
      <c r="E178" s="30">
        <v>27</v>
      </c>
    </row>
    <row r="179" spans="1:5" ht="19.5" customHeight="1">
      <c r="A179" s="41"/>
      <c r="B179" s="10" t="s">
        <v>141</v>
      </c>
      <c r="C179" s="29">
        <v>29</v>
      </c>
      <c r="D179" s="30">
        <v>18</v>
      </c>
      <c r="E179" s="30">
        <v>11</v>
      </c>
    </row>
    <row r="180" spans="1:5" ht="19.5" customHeight="1">
      <c r="A180" s="41"/>
      <c r="B180" s="10" t="s">
        <v>142</v>
      </c>
      <c r="C180" s="29">
        <v>29</v>
      </c>
      <c r="D180" s="30">
        <v>18</v>
      </c>
      <c r="E180" s="30">
        <v>11</v>
      </c>
    </row>
    <row r="181" spans="1:5" ht="19.5" customHeight="1">
      <c r="A181" s="41"/>
      <c r="B181" s="10" t="s">
        <v>143</v>
      </c>
      <c r="C181" s="29">
        <v>63</v>
      </c>
      <c r="D181" s="30">
        <v>39</v>
      </c>
      <c r="E181" s="30">
        <v>24</v>
      </c>
    </row>
    <row r="182" spans="1:5" ht="19.5" customHeight="1">
      <c r="A182" s="41"/>
      <c r="B182" s="10" t="s">
        <v>144</v>
      </c>
      <c r="C182" s="29">
        <v>58</v>
      </c>
      <c r="D182" s="30">
        <v>41</v>
      </c>
      <c r="E182" s="30">
        <v>17</v>
      </c>
    </row>
    <row r="183" spans="1:5" ht="19.5" customHeight="1">
      <c r="A183" s="41"/>
      <c r="B183" s="10" t="s">
        <v>145</v>
      </c>
      <c r="C183" s="29">
        <v>26</v>
      </c>
      <c r="D183" s="30">
        <v>16</v>
      </c>
      <c r="E183" s="30">
        <v>10</v>
      </c>
    </row>
    <row r="184" spans="1:5" ht="19.5" customHeight="1">
      <c r="A184" s="41"/>
      <c r="B184" s="10" t="s">
        <v>146</v>
      </c>
      <c r="C184" s="29">
        <v>53</v>
      </c>
      <c r="D184" s="30">
        <v>33</v>
      </c>
      <c r="E184" s="30">
        <v>20</v>
      </c>
    </row>
    <row r="185" spans="1:5" ht="19.5" customHeight="1">
      <c r="A185" s="42"/>
      <c r="B185" s="10" t="s">
        <v>147</v>
      </c>
      <c r="C185" s="29">
        <v>131</v>
      </c>
      <c r="D185" s="30">
        <v>93</v>
      </c>
      <c r="E185" s="30">
        <v>38</v>
      </c>
    </row>
    <row r="186" spans="1:5" s="22" customFormat="1" ht="19.5" customHeight="1">
      <c r="A186" s="40" t="s">
        <v>252</v>
      </c>
      <c r="B186" s="21" t="s">
        <v>148</v>
      </c>
      <c r="C186" s="31">
        <v>1022</v>
      </c>
      <c r="D186" s="31">
        <v>797</v>
      </c>
      <c r="E186" s="31">
        <v>225</v>
      </c>
    </row>
    <row r="187" spans="1:5" s="22" customFormat="1" ht="19.5" customHeight="1">
      <c r="A187" s="41"/>
      <c r="B187" s="21" t="s">
        <v>71</v>
      </c>
      <c r="C187" s="31">
        <v>498</v>
      </c>
      <c r="D187" s="31">
        <v>466</v>
      </c>
      <c r="E187" s="31">
        <v>32</v>
      </c>
    </row>
    <row r="188" spans="1:5" ht="19.5" customHeight="1">
      <c r="A188" s="41"/>
      <c r="B188" s="11" t="s">
        <v>226</v>
      </c>
      <c r="C188" s="29">
        <v>373</v>
      </c>
      <c r="D188" s="30">
        <v>373</v>
      </c>
      <c r="E188" s="30">
        <v>0</v>
      </c>
    </row>
    <row r="189" spans="1:5" ht="19.5" customHeight="1">
      <c r="A189" s="41"/>
      <c r="B189" s="11" t="s">
        <v>149</v>
      </c>
      <c r="C189" s="29">
        <v>94</v>
      </c>
      <c r="D189" s="30">
        <v>70</v>
      </c>
      <c r="E189" s="30">
        <v>24</v>
      </c>
    </row>
    <row r="190" spans="1:5" ht="19.5" customHeight="1">
      <c r="A190" s="41"/>
      <c r="B190" s="11" t="s">
        <v>150</v>
      </c>
      <c r="C190" s="29">
        <v>31</v>
      </c>
      <c r="D190" s="30">
        <v>23</v>
      </c>
      <c r="E190" s="30">
        <v>8</v>
      </c>
    </row>
    <row r="191" spans="1:5" ht="19.5" customHeight="1">
      <c r="A191" s="41"/>
      <c r="B191" s="10" t="s">
        <v>151</v>
      </c>
      <c r="C191" s="29">
        <v>28</v>
      </c>
      <c r="D191" s="30">
        <v>21</v>
      </c>
      <c r="E191" s="30">
        <v>7</v>
      </c>
    </row>
    <row r="192" spans="1:5" ht="19.5" customHeight="1">
      <c r="A192" s="41"/>
      <c r="B192" s="10" t="s">
        <v>152</v>
      </c>
      <c r="C192" s="29">
        <v>13</v>
      </c>
      <c r="D192" s="30">
        <v>9</v>
      </c>
      <c r="E192" s="30">
        <v>4</v>
      </c>
    </row>
    <row r="193" spans="1:5" ht="19.5" customHeight="1">
      <c r="A193" s="41"/>
      <c r="B193" s="10" t="s">
        <v>153</v>
      </c>
      <c r="C193" s="29">
        <v>10</v>
      </c>
      <c r="D193" s="30">
        <v>7</v>
      </c>
      <c r="E193" s="30">
        <v>3</v>
      </c>
    </row>
    <row r="194" spans="1:5" ht="19.5" customHeight="1">
      <c r="A194" s="41"/>
      <c r="B194" s="10" t="s">
        <v>154</v>
      </c>
      <c r="C194" s="29">
        <v>110</v>
      </c>
      <c r="D194" s="30">
        <v>68</v>
      </c>
      <c r="E194" s="30">
        <v>42</v>
      </c>
    </row>
    <row r="195" spans="1:5" ht="19.5" customHeight="1">
      <c r="A195" s="41"/>
      <c r="B195" s="10" t="s">
        <v>155</v>
      </c>
      <c r="C195" s="29">
        <v>5</v>
      </c>
      <c r="D195" s="30">
        <v>4</v>
      </c>
      <c r="E195" s="30">
        <v>1</v>
      </c>
    </row>
    <row r="196" spans="1:5" ht="19.5" customHeight="1">
      <c r="A196" s="41"/>
      <c r="B196" s="10" t="s">
        <v>156</v>
      </c>
      <c r="C196" s="29">
        <v>9</v>
      </c>
      <c r="D196" s="30">
        <v>6</v>
      </c>
      <c r="E196" s="30">
        <v>3</v>
      </c>
    </row>
    <row r="197" spans="1:5" ht="19.5" customHeight="1">
      <c r="A197" s="41"/>
      <c r="B197" s="10" t="s">
        <v>157</v>
      </c>
      <c r="C197" s="29">
        <v>145</v>
      </c>
      <c r="D197" s="30">
        <v>90</v>
      </c>
      <c r="E197" s="30">
        <v>55</v>
      </c>
    </row>
    <row r="198" spans="1:5" ht="19.5" customHeight="1">
      <c r="A198" s="41"/>
      <c r="B198" s="10" t="s">
        <v>158</v>
      </c>
      <c r="C198" s="29">
        <v>60</v>
      </c>
      <c r="D198" s="30">
        <v>37</v>
      </c>
      <c r="E198" s="30">
        <v>23</v>
      </c>
    </row>
    <row r="199" spans="1:5" ht="19.5" customHeight="1">
      <c r="A199" s="42"/>
      <c r="B199" s="10" t="s">
        <v>159</v>
      </c>
      <c r="C199" s="29">
        <v>144</v>
      </c>
      <c r="D199" s="30">
        <v>89</v>
      </c>
      <c r="E199" s="30">
        <v>55</v>
      </c>
    </row>
    <row r="200" spans="1:5" s="22" customFormat="1" ht="19.5" customHeight="1">
      <c r="A200" s="40" t="s">
        <v>253</v>
      </c>
      <c r="B200" s="21" t="s">
        <v>160</v>
      </c>
      <c r="C200" s="31">
        <v>1922</v>
      </c>
      <c r="D200" s="31">
        <v>1518</v>
      </c>
      <c r="E200" s="31">
        <v>404</v>
      </c>
    </row>
    <row r="201" spans="1:5" s="22" customFormat="1" ht="19.5" customHeight="1">
      <c r="A201" s="41"/>
      <c r="B201" s="21" t="s">
        <v>71</v>
      </c>
      <c r="C201" s="31">
        <v>852</v>
      </c>
      <c r="D201" s="31">
        <v>852</v>
      </c>
      <c r="E201" s="31">
        <v>0</v>
      </c>
    </row>
    <row r="202" spans="1:5" ht="19.5" customHeight="1">
      <c r="A202" s="41"/>
      <c r="B202" s="11" t="s">
        <v>227</v>
      </c>
      <c r="C202" s="29">
        <v>852</v>
      </c>
      <c r="D202" s="30">
        <v>852</v>
      </c>
      <c r="E202" s="30">
        <v>0</v>
      </c>
    </row>
    <row r="203" spans="1:5" ht="19.5" customHeight="1">
      <c r="A203" s="41"/>
      <c r="B203" s="10" t="s">
        <v>161</v>
      </c>
      <c r="C203" s="29">
        <v>404</v>
      </c>
      <c r="D203" s="30">
        <v>250</v>
      </c>
      <c r="E203" s="30">
        <v>154</v>
      </c>
    </row>
    <row r="204" spans="1:5" ht="19.5" customHeight="1">
      <c r="A204" s="41"/>
      <c r="B204" s="10" t="s">
        <v>162</v>
      </c>
      <c r="C204" s="29">
        <v>482</v>
      </c>
      <c r="D204" s="30">
        <v>298</v>
      </c>
      <c r="E204" s="30">
        <v>184</v>
      </c>
    </row>
    <row r="205" spans="1:5" ht="19.5" customHeight="1">
      <c r="A205" s="41"/>
      <c r="B205" s="10" t="s">
        <v>163</v>
      </c>
      <c r="C205" s="29">
        <v>45</v>
      </c>
      <c r="D205" s="30">
        <v>32</v>
      </c>
      <c r="E205" s="30">
        <v>13</v>
      </c>
    </row>
    <row r="206" spans="1:5" ht="19.5" customHeight="1">
      <c r="A206" s="42"/>
      <c r="B206" s="10" t="s">
        <v>164</v>
      </c>
      <c r="C206" s="29">
        <v>139</v>
      </c>
      <c r="D206" s="30">
        <v>86</v>
      </c>
      <c r="E206" s="30">
        <v>53</v>
      </c>
    </row>
    <row r="207" spans="1:5" s="24" customFormat="1" ht="19.5" customHeight="1">
      <c r="A207" s="40" t="s">
        <v>254</v>
      </c>
      <c r="B207" s="21" t="s">
        <v>165</v>
      </c>
      <c r="C207" s="31">
        <v>2862</v>
      </c>
      <c r="D207" s="31">
        <v>2214</v>
      </c>
      <c r="E207" s="31">
        <v>648</v>
      </c>
    </row>
    <row r="208" spans="1:5" s="24" customFormat="1" ht="19.5" customHeight="1">
      <c r="A208" s="41"/>
      <c r="B208" s="21" t="s">
        <v>71</v>
      </c>
      <c r="C208" s="31">
        <v>1297</v>
      </c>
      <c r="D208" s="31">
        <v>1246</v>
      </c>
      <c r="E208" s="31">
        <v>51</v>
      </c>
    </row>
    <row r="209" spans="1:5" ht="19.5" customHeight="1">
      <c r="A209" s="41"/>
      <c r="B209" s="11" t="s">
        <v>228</v>
      </c>
      <c r="C209" s="29">
        <v>1163</v>
      </c>
      <c r="D209" s="30">
        <v>1163</v>
      </c>
      <c r="E209" s="30">
        <v>0</v>
      </c>
    </row>
    <row r="210" spans="1:5" ht="19.5" customHeight="1">
      <c r="A210" s="41"/>
      <c r="B210" s="11" t="s">
        <v>166</v>
      </c>
      <c r="C210" s="29">
        <v>134</v>
      </c>
      <c r="D210" s="30">
        <v>83</v>
      </c>
      <c r="E210" s="30">
        <v>51</v>
      </c>
    </row>
    <row r="211" spans="1:5" ht="19.5" customHeight="1">
      <c r="A211" s="41"/>
      <c r="B211" s="10" t="s">
        <v>167</v>
      </c>
      <c r="C211" s="29">
        <v>210</v>
      </c>
      <c r="D211" s="30">
        <v>130</v>
      </c>
      <c r="E211" s="30">
        <v>80</v>
      </c>
    </row>
    <row r="212" spans="1:5" ht="19.5" customHeight="1">
      <c r="A212" s="41"/>
      <c r="B212" s="10" t="s">
        <v>168</v>
      </c>
      <c r="C212" s="29">
        <v>36</v>
      </c>
      <c r="D212" s="30">
        <v>22</v>
      </c>
      <c r="E212" s="30">
        <v>14</v>
      </c>
    </row>
    <row r="213" spans="1:5" ht="19.5" customHeight="1">
      <c r="A213" s="41"/>
      <c r="B213" s="10" t="s">
        <v>169</v>
      </c>
      <c r="C213" s="29">
        <v>187</v>
      </c>
      <c r="D213" s="30">
        <v>116</v>
      </c>
      <c r="E213" s="30">
        <v>71</v>
      </c>
    </row>
    <row r="214" spans="1:5" ht="19.5" customHeight="1">
      <c r="A214" s="41"/>
      <c r="B214" s="10" t="s">
        <v>170</v>
      </c>
      <c r="C214" s="29">
        <v>134</v>
      </c>
      <c r="D214" s="30">
        <v>83</v>
      </c>
      <c r="E214" s="30">
        <v>51</v>
      </c>
    </row>
    <row r="215" spans="1:5" ht="19.5" customHeight="1">
      <c r="A215" s="41"/>
      <c r="B215" s="10" t="s">
        <v>171</v>
      </c>
      <c r="C215" s="29">
        <v>57</v>
      </c>
      <c r="D215" s="30">
        <v>35</v>
      </c>
      <c r="E215" s="30">
        <v>22</v>
      </c>
    </row>
    <row r="216" spans="1:5" ht="19.5" customHeight="1">
      <c r="A216" s="41"/>
      <c r="B216" s="10" t="s">
        <v>172</v>
      </c>
      <c r="C216" s="29">
        <v>223</v>
      </c>
      <c r="D216" s="30">
        <v>138</v>
      </c>
      <c r="E216" s="30">
        <v>85</v>
      </c>
    </row>
    <row r="217" spans="1:5" ht="19.5" customHeight="1">
      <c r="A217" s="41"/>
      <c r="B217" s="10" t="s">
        <v>173</v>
      </c>
      <c r="C217" s="29">
        <v>89</v>
      </c>
      <c r="D217" s="30">
        <v>55</v>
      </c>
      <c r="E217" s="30">
        <v>34</v>
      </c>
    </row>
    <row r="218" spans="1:5" ht="19.5" customHeight="1">
      <c r="A218" s="41"/>
      <c r="B218" s="10" t="s">
        <v>174</v>
      </c>
      <c r="C218" s="29">
        <v>236</v>
      </c>
      <c r="D218" s="30">
        <v>146</v>
      </c>
      <c r="E218" s="30">
        <v>90</v>
      </c>
    </row>
    <row r="219" spans="1:5" ht="19.5" customHeight="1">
      <c r="A219" s="41"/>
      <c r="B219" s="10" t="s">
        <v>175</v>
      </c>
      <c r="C219" s="29">
        <v>0</v>
      </c>
      <c r="D219" s="30">
        <v>0</v>
      </c>
      <c r="E219" s="30">
        <v>0</v>
      </c>
    </row>
    <row r="220" spans="1:5" ht="19.5" customHeight="1">
      <c r="A220" s="41"/>
      <c r="B220" s="10" t="s">
        <v>176</v>
      </c>
      <c r="C220" s="29">
        <v>183</v>
      </c>
      <c r="D220" s="30">
        <v>113</v>
      </c>
      <c r="E220" s="30">
        <v>70</v>
      </c>
    </row>
    <row r="221" spans="1:5" ht="19.5" customHeight="1">
      <c r="A221" s="41"/>
      <c r="B221" s="10" t="s">
        <v>177</v>
      </c>
      <c r="C221" s="29">
        <v>181</v>
      </c>
      <c r="D221" s="30">
        <v>112</v>
      </c>
      <c r="E221" s="30">
        <v>69</v>
      </c>
    </row>
    <row r="222" spans="1:5" ht="19.5" customHeight="1">
      <c r="A222" s="42"/>
      <c r="B222" s="10" t="s">
        <v>178</v>
      </c>
      <c r="C222" s="29">
        <v>29</v>
      </c>
      <c r="D222" s="30">
        <v>18</v>
      </c>
      <c r="E222" s="30">
        <v>11</v>
      </c>
    </row>
    <row r="223" spans="1:5" s="8" customFormat="1" ht="19.5" customHeight="1">
      <c r="A223" s="43" t="s">
        <v>255</v>
      </c>
      <c r="B223" s="25" t="s">
        <v>229</v>
      </c>
      <c r="C223" s="31">
        <v>1960</v>
      </c>
      <c r="D223" s="31">
        <v>1762</v>
      </c>
      <c r="E223" s="31">
        <v>198</v>
      </c>
    </row>
    <row r="224" spans="1:5" ht="19.5" customHeight="1">
      <c r="A224" s="44"/>
      <c r="B224" s="10" t="s">
        <v>230</v>
      </c>
      <c r="C224" s="29">
        <v>903</v>
      </c>
      <c r="D224" s="30">
        <v>903</v>
      </c>
      <c r="E224" s="30">
        <v>0</v>
      </c>
    </row>
    <row r="225" spans="1:5" ht="19.5" customHeight="1">
      <c r="A225" s="44"/>
      <c r="B225" s="10" t="s">
        <v>179</v>
      </c>
      <c r="C225" s="29">
        <v>346</v>
      </c>
      <c r="D225" s="30">
        <v>281</v>
      </c>
      <c r="E225" s="30">
        <v>65</v>
      </c>
    </row>
    <row r="226" spans="1:5" ht="19.5" customHeight="1">
      <c r="A226" s="44"/>
      <c r="B226" s="10" t="s">
        <v>180</v>
      </c>
      <c r="C226" s="29">
        <v>85</v>
      </c>
      <c r="D226" s="30">
        <v>69</v>
      </c>
      <c r="E226" s="30">
        <v>16</v>
      </c>
    </row>
    <row r="227" spans="1:5" ht="19.5" customHeight="1">
      <c r="A227" s="44"/>
      <c r="B227" s="10" t="s">
        <v>181</v>
      </c>
      <c r="C227" s="29">
        <v>82</v>
      </c>
      <c r="D227" s="30">
        <v>67</v>
      </c>
      <c r="E227" s="30">
        <v>15</v>
      </c>
    </row>
    <row r="228" spans="1:5" ht="19.5" customHeight="1">
      <c r="A228" s="44"/>
      <c r="B228" s="10" t="s">
        <v>182</v>
      </c>
      <c r="C228" s="29">
        <v>95</v>
      </c>
      <c r="D228" s="30">
        <v>77</v>
      </c>
      <c r="E228" s="30">
        <v>18</v>
      </c>
    </row>
    <row r="229" spans="1:5" ht="19.5" customHeight="1">
      <c r="A229" s="44"/>
      <c r="B229" s="10" t="s">
        <v>183</v>
      </c>
      <c r="C229" s="29">
        <v>74</v>
      </c>
      <c r="D229" s="30">
        <v>60</v>
      </c>
      <c r="E229" s="30">
        <v>14</v>
      </c>
    </row>
    <row r="230" spans="1:5" ht="19.5" customHeight="1">
      <c r="A230" s="44"/>
      <c r="B230" s="10" t="s">
        <v>184</v>
      </c>
      <c r="C230" s="29">
        <v>128</v>
      </c>
      <c r="D230" s="30">
        <v>104</v>
      </c>
      <c r="E230" s="30">
        <v>24</v>
      </c>
    </row>
    <row r="231" spans="1:5" ht="19.5" customHeight="1">
      <c r="A231" s="45"/>
      <c r="B231" s="10" t="s">
        <v>185</v>
      </c>
      <c r="C231" s="29">
        <v>247</v>
      </c>
      <c r="D231" s="30">
        <v>201</v>
      </c>
      <c r="E231" s="30">
        <v>46</v>
      </c>
    </row>
    <row r="232" spans="3:5" ht="14.25">
      <c r="C232" s="26"/>
      <c r="D232" s="26"/>
      <c r="E232" s="26"/>
    </row>
  </sheetData>
  <mergeCells count="36">
    <mergeCell ref="A6:B6"/>
    <mergeCell ref="A7:B7"/>
    <mergeCell ref="A8:B8"/>
    <mergeCell ref="A9:A19"/>
    <mergeCell ref="A2:E2"/>
    <mergeCell ref="A3:E3"/>
    <mergeCell ref="A4:B5"/>
    <mergeCell ref="C4:E4"/>
    <mergeCell ref="A32:A34"/>
    <mergeCell ref="A42:A44"/>
    <mergeCell ref="A22:A26"/>
    <mergeCell ref="A50:B50"/>
    <mergeCell ref="A46:A49"/>
    <mergeCell ref="A76:A81"/>
    <mergeCell ref="A54:A58"/>
    <mergeCell ref="A71:B71"/>
    <mergeCell ref="A72:B72"/>
    <mergeCell ref="A73:B73"/>
    <mergeCell ref="A74:B74"/>
    <mergeCell ref="A75:B75"/>
    <mergeCell ref="A145:A155"/>
    <mergeCell ref="A156:A162"/>
    <mergeCell ref="A83:A92"/>
    <mergeCell ref="A93:A100"/>
    <mergeCell ref="A101:A107"/>
    <mergeCell ref="A108:A122"/>
    <mergeCell ref="A207:A222"/>
    <mergeCell ref="A223:A231"/>
    <mergeCell ref="A59:A65"/>
    <mergeCell ref="A82:B82"/>
    <mergeCell ref="A163:A171"/>
    <mergeCell ref="A172:A185"/>
    <mergeCell ref="A186:A199"/>
    <mergeCell ref="A200:A206"/>
    <mergeCell ref="A123:A134"/>
    <mergeCell ref="A135:A14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2015-12-29T00:46:21Z</cp:lastPrinted>
  <dcterms:created xsi:type="dcterms:W3CDTF">1996-12-17T01:32:42Z</dcterms:created>
  <dcterms:modified xsi:type="dcterms:W3CDTF">2015-12-29T00:57:43Z</dcterms:modified>
  <cp:category/>
  <cp:version/>
  <cp:contentType/>
  <cp:contentStatus/>
</cp:coreProperties>
</file>