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N0AFED" sheetId="1" state="hidden" r:id="rId1"/>
    <sheet name="分配表" sheetId="2" r:id="rId2"/>
    <sheet name="Sheet3" sheetId="3" r:id="rId3"/>
  </sheets>
  <definedNames>
    <definedName name="_xlnm.Print_Titles" localSheetId="1">'分配表'!$4:$4</definedName>
  </definedNames>
  <calcPr fullCalcOnLoad="1"/>
</workbook>
</file>

<file path=xl/sharedStrings.xml><?xml version="1.0" encoding="utf-8"?>
<sst xmlns="http://schemas.openxmlformats.org/spreadsheetml/2006/main" count="118" uniqueCount="107">
  <si>
    <t>平江县</t>
  </si>
  <si>
    <t>湘阴县</t>
  </si>
  <si>
    <t>临湘市</t>
  </si>
  <si>
    <t>华容县</t>
  </si>
  <si>
    <t>岳阳县</t>
  </si>
  <si>
    <t>长沙市小计</t>
  </si>
  <si>
    <t>市本级及所辖区小计</t>
  </si>
  <si>
    <t>浏阳市</t>
  </si>
  <si>
    <t>宁乡县</t>
  </si>
  <si>
    <t>株洲市小计</t>
  </si>
  <si>
    <t>株洲县</t>
  </si>
  <si>
    <t>醴陵市</t>
  </si>
  <si>
    <t>攸县</t>
  </si>
  <si>
    <t>茶陵县</t>
  </si>
  <si>
    <t>炎陵县</t>
  </si>
  <si>
    <t>湘潭市小计</t>
  </si>
  <si>
    <r>
      <t>湘潭县</t>
    </r>
    <r>
      <rPr>
        <sz val="10"/>
        <rFont val="Times New Roman"/>
        <family val="1"/>
      </rPr>
      <t xml:space="preserve"> </t>
    </r>
  </si>
  <si>
    <t>湘乡市</t>
  </si>
  <si>
    <t>韶山市</t>
  </si>
  <si>
    <t>衡阳市小计</t>
  </si>
  <si>
    <r>
      <t>衡南县</t>
    </r>
    <r>
      <rPr>
        <sz val="10"/>
        <rFont val="Times New Roman"/>
        <family val="1"/>
      </rPr>
      <t xml:space="preserve">          </t>
    </r>
  </si>
  <si>
    <r>
      <t>衡阳县</t>
    </r>
    <r>
      <rPr>
        <sz val="10"/>
        <rFont val="Times New Roman"/>
        <family val="1"/>
      </rPr>
      <t xml:space="preserve">          </t>
    </r>
  </si>
  <si>
    <r>
      <t>衡山县</t>
    </r>
    <r>
      <rPr>
        <sz val="10"/>
        <rFont val="Times New Roman"/>
        <family val="1"/>
      </rPr>
      <t xml:space="preserve">          </t>
    </r>
  </si>
  <si>
    <t>衡东县</t>
  </si>
  <si>
    <r>
      <t>常宁市</t>
    </r>
    <r>
      <rPr>
        <sz val="10"/>
        <rFont val="Times New Roman"/>
        <family val="1"/>
      </rPr>
      <t xml:space="preserve">          </t>
    </r>
  </si>
  <si>
    <t>祁东县</t>
  </si>
  <si>
    <t>耒阳市</t>
  </si>
  <si>
    <t>邵阳市小计</t>
  </si>
  <si>
    <r>
      <t>邵东县</t>
    </r>
    <r>
      <rPr>
        <sz val="10"/>
        <rFont val="Times New Roman"/>
        <family val="1"/>
      </rPr>
      <t xml:space="preserve">          </t>
    </r>
  </si>
  <si>
    <r>
      <t>新邵县</t>
    </r>
    <r>
      <rPr>
        <sz val="10"/>
        <rFont val="Times New Roman"/>
        <family val="1"/>
      </rPr>
      <t xml:space="preserve">          </t>
    </r>
  </si>
  <si>
    <r>
      <t>隆回县</t>
    </r>
    <r>
      <rPr>
        <sz val="10"/>
        <rFont val="Times New Roman"/>
        <family val="1"/>
      </rPr>
      <t xml:space="preserve">          </t>
    </r>
  </si>
  <si>
    <t>武冈市</t>
  </si>
  <si>
    <t>洞口县</t>
  </si>
  <si>
    <t>新宁县</t>
  </si>
  <si>
    <t>邵阳县</t>
  </si>
  <si>
    <t>城步县</t>
  </si>
  <si>
    <t>绥宁县</t>
  </si>
  <si>
    <t>岳阳市小计</t>
  </si>
  <si>
    <t>汨罗市</t>
  </si>
  <si>
    <t>常德市小计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</si>
  <si>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</si>
  <si>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</si>
  <si>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</si>
  <si>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</si>
  <si>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</si>
  <si>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</si>
  <si>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</si>
  <si>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张家界市小计</t>
  </si>
  <si>
    <t>市本级及所辖区小计</t>
  </si>
  <si>
    <r>
      <t>慈利县</t>
    </r>
    <r>
      <rPr>
        <sz val="10"/>
        <rFont val="Times New Roman"/>
        <family val="1"/>
      </rPr>
      <t xml:space="preserve">          </t>
    </r>
  </si>
  <si>
    <r>
      <t>桑植县</t>
    </r>
    <r>
      <rPr>
        <sz val="10"/>
        <rFont val="Times New Roman"/>
        <family val="1"/>
      </rPr>
      <t xml:space="preserve">          </t>
    </r>
  </si>
  <si>
    <t>益阳市小计</t>
  </si>
  <si>
    <r>
      <t>沅江市</t>
    </r>
    <r>
      <rPr>
        <sz val="10"/>
        <rFont val="Times New Roman"/>
        <family val="1"/>
      </rPr>
      <t xml:space="preserve">          </t>
    </r>
  </si>
  <si>
    <r>
      <t>南县</t>
    </r>
    <r>
      <rPr>
        <sz val="10"/>
        <rFont val="Times New Roman"/>
        <family val="1"/>
      </rPr>
      <t xml:space="preserve">          </t>
    </r>
  </si>
  <si>
    <r>
      <t>桃江县</t>
    </r>
    <r>
      <rPr>
        <sz val="10"/>
        <rFont val="Times New Roman"/>
        <family val="1"/>
      </rPr>
      <t xml:space="preserve">         </t>
    </r>
  </si>
  <si>
    <t>安化县</t>
  </si>
  <si>
    <t>永州市小计</t>
  </si>
  <si>
    <r>
      <t>东安县</t>
    </r>
    <r>
      <rPr>
        <sz val="10"/>
        <rFont val="Times New Roman"/>
        <family val="1"/>
      </rPr>
      <t xml:space="preserve">          </t>
    </r>
  </si>
  <si>
    <r>
      <t>道县</t>
    </r>
    <r>
      <rPr>
        <sz val="10"/>
        <rFont val="Times New Roman"/>
        <family val="1"/>
      </rPr>
      <t xml:space="preserve">          </t>
    </r>
  </si>
  <si>
    <r>
      <t>宁远县</t>
    </r>
    <r>
      <rPr>
        <sz val="10"/>
        <rFont val="Times New Roman"/>
        <family val="1"/>
      </rPr>
      <t xml:space="preserve">          </t>
    </r>
  </si>
  <si>
    <r>
      <t>江永县</t>
    </r>
    <r>
      <rPr>
        <sz val="10"/>
        <rFont val="Times New Roman"/>
        <family val="1"/>
      </rPr>
      <t xml:space="preserve">          </t>
    </r>
  </si>
  <si>
    <r>
      <t>江华县</t>
    </r>
    <r>
      <rPr>
        <sz val="10"/>
        <rFont val="Times New Roman"/>
        <family val="1"/>
      </rPr>
      <t xml:space="preserve">          </t>
    </r>
  </si>
  <si>
    <r>
      <t>蓝山县</t>
    </r>
    <r>
      <rPr>
        <sz val="10"/>
        <rFont val="Times New Roman"/>
        <family val="1"/>
      </rPr>
      <t xml:space="preserve">          </t>
    </r>
  </si>
  <si>
    <r>
      <t>新田县</t>
    </r>
    <r>
      <rPr>
        <sz val="10"/>
        <rFont val="Times New Roman"/>
        <family val="1"/>
      </rPr>
      <t xml:space="preserve">          </t>
    </r>
  </si>
  <si>
    <r>
      <t>双牌县</t>
    </r>
    <r>
      <rPr>
        <sz val="10"/>
        <rFont val="Times New Roman"/>
        <family val="1"/>
      </rPr>
      <t xml:space="preserve">          </t>
    </r>
  </si>
  <si>
    <r>
      <t>祁阳县</t>
    </r>
    <r>
      <rPr>
        <sz val="10"/>
        <rFont val="Times New Roman"/>
        <family val="1"/>
      </rPr>
      <t xml:space="preserve">          </t>
    </r>
  </si>
  <si>
    <t>郴州市小计</t>
  </si>
  <si>
    <t>资兴市</t>
  </si>
  <si>
    <r>
      <t>桂阳县</t>
    </r>
    <r>
      <rPr>
        <sz val="10"/>
        <rFont val="Times New Roman"/>
        <family val="1"/>
      </rPr>
      <t xml:space="preserve">          </t>
    </r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</si>
  <si>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</si>
  <si>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</si>
  <si>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</si>
  <si>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</si>
  <si>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</si>
  <si>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</si>
  <si>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</si>
  <si>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</si>
  <si>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涟源市</t>
  </si>
  <si>
    <t>冷水江市</t>
  </si>
  <si>
    <r>
      <t>双峰县</t>
    </r>
    <r>
      <rPr>
        <sz val="10"/>
        <rFont val="Times New Roman"/>
        <family val="1"/>
      </rPr>
      <t xml:space="preserve">          </t>
    </r>
  </si>
  <si>
    <t>新化县</t>
  </si>
  <si>
    <t>怀化市小计</t>
  </si>
  <si>
    <t>沅陵县</t>
  </si>
  <si>
    <t>辰溪县</t>
  </si>
  <si>
    <r>
      <t>溆浦县</t>
    </r>
    <r>
      <rPr>
        <sz val="10"/>
        <rFont val="Times New Roman"/>
        <family val="1"/>
      </rPr>
      <t xml:space="preserve">          </t>
    </r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</si>
  <si>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</si>
  <si>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</si>
  <si>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</si>
  <si>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</si>
  <si>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</si>
  <si>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</si>
  <si>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</si>
  <si>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</si>
  <si>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</si>
  <si>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湘西土家族苗族自治州小计</t>
  </si>
  <si>
    <t>全省合计</t>
  </si>
  <si>
    <t>中央财政专项彩票公益金支持地方社会公益事业发展2018年度资金安排表</t>
  </si>
  <si>
    <t>附件：</t>
  </si>
  <si>
    <t>单位：万元</t>
  </si>
  <si>
    <t>单位</t>
  </si>
  <si>
    <t>备注</t>
  </si>
  <si>
    <t xml:space="preserve">
金额
</t>
  </si>
  <si>
    <t>其中：湘乡财【2017】61号20万元</t>
  </si>
  <si>
    <t>其中：益资财【2017】16号10万元</t>
  </si>
  <si>
    <t>其中：汉财【2017】88号10万元</t>
  </si>
  <si>
    <t>其中：平财综【2017】3号10万元</t>
  </si>
  <si>
    <r>
      <t>其中：洞财教【2017】12号</t>
    </r>
    <r>
      <rPr>
        <sz val="9"/>
        <rFont val="宋体"/>
        <family val="0"/>
      </rPr>
      <t>20万元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</si>
</sst>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000000_);[Red]\(0.0000000\)"/>
    <numFmt numFmtId="187" formatCode="0.0_);[Red]\(0.0\)"/>
    <numFmt numFmtId="188" formatCode="0_ "/>
    <numFmt numFmtId="189" formatCode="0.000000_);[Red]\(0.000000\)"/>
    <numFmt numFmtId="190" formatCode="0.00000_);[Red]\(0.00000\)"/>
    <numFmt numFmtId="191" formatCode="0.00;[Red]0.00"/>
    <numFmt numFmtId="192" formatCode="#,##0.00_);[Red]\(#,##0.00\)"/>
    <numFmt numFmtId="193" formatCode="#,##0_);[Red]\(#,##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方正大标宋简体"/>
      <family val="4"/>
    </font>
    <font>
      <sz val="14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18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3" fontId="5" fillId="0" borderId="10" xfId="40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187" fontId="9" fillId="0" borderId="11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西湖区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showZeros="0" tabSelected="1" zoomScalePageLayoutView="0" workbookViewId="0" topLeftCell="A1">
      <selection activeCell="B111" activeCellId="13" sqref="B6 B10 B17 B22 B31 B42 B50 B59 B63 B69 B80 B91 B97 B111"/>
    </sheetView>
  </sheetViews>
  <sheetFormatPr defaultColWidth="10.125" defaultRowHeight="14.25"/>
  <cols>
    <col min="1" max="1" width="38.125" style="6" customWidth="1"/>
    <col min="2" max="2" width="32.125" style="1" customWidth="1"/>
    <col min="3" max="3" width="26.875" style="2" customWidth="1"/>
    <col min="4" max="16384" width="10.125" style="2" customWidth="1"/>
  </cols>
  <sheetData>
    <row r="1" ht="18" customHeight="1">
      <c r="A1" s="16" t="s">
        <v>97</v>
      </c>
    </row>
    <row r="2" spans="1:3" s="3" customFormat="1" ht="39" customHeight="1">
      <c r="A2" s="27" t="s">
        <v>96</v>
      </c>
      <c r="B2" s="27"/>
      <c r="C2" s="27"/>
    </row>
    <row r="3" spans="1:3" s="3" customFormat="1" ht="39" customHeight="1">
      <c r="A3" s="17"/>
      <c r="C3" s="20" t="s">
        <v>98</v>
      </c>
    </row>
    <row r="4" spans="1:3" ht="27.75" customHeight="1">
      <c r="A4" s="21" t="s">
        <v>99</v>
      </c>
      <c r="B4" s="23" t="s">
        <v>101</v>
      </c>
      <c r="C4" s="21" t="s">
        <v>100</v>
      </c>
    </row>
    <row r="5" spans="1:3" s="8" customFormat="1" ht="18" customHeight="1">
      <c r="A5" s="7" t="s">
        <v>95</v>
      </c>
      <c r="B5" s="11">
        <f>SUM(B6+B10+B22+B17+B31+B42+B50+B59+B63+B69+B80+B91+B97+B111)</f>
        <v>16175</v>
      </c>
      <c r="C5" s="22"/>
    </row>
    <row r="6" spans="1:6" s="8" customFormat="1" ht="18" customHeight="1">
      <c r="A6" s="9" t="s">
        <v>5</v>
      </c>
      <c r="B6" s="11">
        <v>993</v>
      </c>
      <c r="C6" s="22"/>
      <c r="F6" s="19"/>
    </row>
    <row r="7" spans="1:3" s="8" customFormat="1" ht="18" customHeight="1">
      <c r="A7" s="10" t="s">
        <v>6</v>
      </c>
      <c r="B7" s="15">
        <v>578</v>
      </c>
      <c r="C7" s="22"/>
    </row>
    <row r="8" spans="1:3" s="8" customFormat="1" ht="18" customHeight="1">
      <c r="A8" s="10" t="s">
        <v>7</v>
      </c>
      <c r="B8" s="15">
        <v>209</v>
      </c>
      <c r="C8" s="22"/>
    </row>
    <row r="9" spans="1:3" s="8" customFormat="1" ht="18" customHeight="1">
      <c r="A9" s="10" t="s">
        <v>8</v>
      </c>
      <c r="B9" s="15">
        <v>206</v>
      </c>
      <c r="C9" s="22"/>
    </row>
    <row r="10" spans="1:3" s="8" customFormat="1" ht="18" customHeight="1">
      <c r="A10" s="9" t="s">
        <v>9</v>
      </c>
      <c r="B10" s="11">
        <f>SUM(B11:B16)</f>
        <v>945</v>
      </c>
      <c r="C10" s="22"/>
    </row>
    <row r="11" spans="1:3" s="8" customFormat="1" ht="17.25" customHeight="1">
      <c r="A11" s="10" t="s">
        <v>6</v>
      </c>
      <c r="B11" s="15">
        <v>320</v>
      </c>
      <c r="C11" s="22"/>
    </row>
    <row r="12" spans="1:3" s="8" customFormat="1" ht="18" customHeight="1">
      <c r="A12" s="10" t="s">
        <v>10</v>
      </c>
      <c r="B12" s="15">
        <v>86</v>
      </c>
      <c r="C12" s="22"/>
    </row>
    <row r="13" spans="1:3" s="8" customFormat="1" ht="18" customHeight="1">
      <c r="A13" s="10" t="s">
        <v>11</v>
      </c>
      <c r="B13" s="15">
        <v>208</v>
      </c>
      <c r="C13" s="22"/>
    </row>
    <row r="14" spans="1:3" s="8" customFormat="1" ht="18" customHeight="1">
      <c r="A14" s="10" t="s">
        <v>12</v>
      </c>
      <c r="B14" s="15">
        <v>141</v>
      </c>
      <c r="C14" s="22"/>
    </row>
    <row r="15" spans="1:7" s="8" customFormat="1" ht="18" customHeight="1">
      <c r="A15" s="10" t="s">
        <v>13</v>
      </c>
      <c r="B15" s="15">
        <v>132</v>
      </c>
      <c r="C15" s="22"/>
      <c r="G15" s="18"/>
    </row>
    <row r="16" spans="1:3" s="8" customFormat="1" ht="18" customHeight="1">
      <c r="A16" s="10" t="s">
        <v>14</v>
      </c>
      <c r="B16" s="15">
        <v>58</v>
      </c>
      <c r="C16" s="22"/>
    </row>
    <row r="17" spans="1:3" s="8" customFormat="1" ht="18" customHeight="1">
      <c r="A17" s="9" t="s">
        <v>15</v>
      </c>
      <c r="B17" s="11">
        <f>SUM(B18:B21)</f>
        <v>941</v>
      </c>
      <c r="C17" s="22"/>
    </row>
    <row r="18" spans="1:3" s="8" customFormat="1" ht="18" customHeight="1">
      <c r="A18" s="10" t="s">
        <v>6</v>
      </c>
      <c r="B18" s="15">
        <v>531</v>
      </c>
      <c r="C18" s="22"/>
    </row>
    <row r="19" spans="1:3" s="8" customFormat="1" ht="18" customHeight="1">
      <c r="A19" s="10" t="s">
        <v>16</v>
      </c>
      <c r="B19" s="15">
        <v>169</v>
      </c>
      <c r="C19" s="22"/>
    </row>
    <row r="20" spans="1:3" s="8" customFormat="1" ht="18" customHeight="1">
      <c r="A20" s="10" t="s">
        <v>17</v>
      </c>
      <c r="B20" s="15">
        <v>188</v>
      </c>
      <c r="C20" s="24" t="s">
        <v>102</v>
      </c>
    </row>
    <row r="21" spans="1:3" s="8" customFormat="1" ht="18" customHeight="1">
      <c r="A21" s="10" t="s">
        <v>18</v>
      </c>
      <c r="B21" s="15">
        <v>53</v>
      </c>
      <c r="C21" s="22"/>
    </row>
    <row r="22" spans="1:3" s="8" customFormat="1" ht="18" customHeight="1">
      <c r="A22" s="9" t="s">
        <v>19</v>
      </c>
      <c r="B22" s="11">
        <v>1739</v>
      </c>
      <c r="C22" s="22"/>
    </row>
    <row r="23" spans="1:3" s="8" customFormat="1" ht="18" customHeight="1">
      <c r="A23" s="10" t="s">
        <v>6</v>
      </c>
      <c r="B23" s="15">
        <v>485</v>
      </c>
      <c r="C23" s="22"/>
    </row>
    <row r="24" spans="1:3" s="8" customFormat="1" ht="18" customHeight="1">
      <c r="A24" s="10" t="s">
        <v>20</v>
      </c>
      <c r="B24" s="15">
        <v>189</v>
      </c>
      <c r="C24" s="22"/>
    </row>
    <row r="25" spans="1:3" s="8" customFormat="1" ht="18" customHeight="1">
      <c r="A25" s="10" t="s">
        <v>21</v>
      </c>
      <c r="B25" s="15">
        <v>219</v>
      </c>
      <c r="C25" s="22"/>
    </row>
    <row r="26" spans="1:3" s="8" customFormat="1" ht="18" customHeight="1">
      <c r="A26" s="10" t="s">
        <v>22</v>
      </c>
      <c r="B26" s="15">
        <v>104</v>
      </c>
      <c r="C26" s="22"/>
    </row>
    <row r="27" spans="1:3" s="8" customFormat="1" ht="18" customHeight="1">
      <c r="A27" s="10" t="s">
        <v>23</v>
      </c>
      <c r="B27" s="15">
        <v>145</v>
      </c>
      <c r="C27" s="22"/>
    </row>
    <row r="28" spans="1:3" s="8" customFormat="1" ht="18" customHeight="1">
      <c r="A28" s="10" t="s">
        <v>24</v>
      </c>
      <c r="B28" s="15">
        <v>168</v>
      </c>
      <c r="C28" s="22"/>
    </row>
    <row r="29" spans="1:3" s="8" customFormat="1" ht="18" customHeight="1">
      <c r="A29" s="10" t="s">
        <v>25</v>
      </c>
      <c r="B29" s="15">
        <v>193</v>
      </c>
      <c r="C29" s="22"/>
    </row>
    <row r="30" spans="1:3" s="8" customFormat="1" ht="18" customHeight="1">
      <c r="A30" s="10" t="s">
        <v>26</v>
      </c>
      <c r="B30" s="15">
        <v>236</v>
      </c>
      <c r="C30" s="22"/>
    </row>
    <row r="31" spans="1:3" s="8" customFormat="1" ht="18" customHeight="1">
      <c r="A31" s="9" t="s">
        <v>27</v>
      </c>
      <c r="B31" s="11">
        <f>SUM(B32:B41)</f>
        <v>1711</v>
      </c>
      <c r="C31" s="22"/>
    </row>
    <row r="32" spans="1:3" s="8" customFormat="1" ht="18" customHeight="1">
      <c r="A32" s="10" t="s">
        <v>6</v>
      </c>
      <c r="B32" s="15">
        <v>278</v>
      </c>
      <c r="C32" s="22"/>
    </row>
    <row r="33" spans="1:3" s="8" customFormat="1" ht="18" customHeight="1">
      <c r="A33" s="10" t="s">
        <v>28</v>
      </c>
      <c r="B33" s="15">
        <v>226</v>
      </c>
      <c r="C33" s="22"/>
    </row>
    <row r="34" spans="1:3" s="8" customFormat="1" ht="18" customHeight="1">
      <c r="A34" s="10" t="s">
        <v>29</v>
      </c>
      <c r="B34" s="15">
        <v>158</v>
      </c>
      <c r="C34" s="22"/>
    </row>
    <row r="35" spans="1:3" s="8" customFormat="1" ht="18" customHeight="1">
      <c r="A35" s="10" t="s">
        <v>30</v>
      </c>
      <c r="B35" s="15">
        <v>220</v>
      </c>
      <c r="C35" s="22"/>
    </row>
    <row r="36" spans="1:3" s="8" customFormat="1" ht="18" customHeight="1">
      <c r="A36" s="10" t="s">
        <v>31</v>
      </c>
      <c r="B36" s="15">
        <v>162</v>
      </c>
      <c r="C36" s="22"/>
    </row>
    <row r="37" spans="1:3" s="8" customFormat="1" ht="18" customHeight="1">
      <c r="A37" s="10" t="s">
        <v>32</v>
      </c>
      <c r="B37" s="15">
        <v>187</v>
      </c>
      <c r="C37" s="26" t="s">
        <v>106</v>
      </c>
    </row>
    <row r="38" spans="1:3" s="8" customFormat="1" ht="18" customHeight="1">
      <c r="A38" s="10" t="s">
        <v>33</v>
      </c>
      <c r="B38" s="15">
        <v>106</v>
      </c>
      <c r="C38" s="22"/>
    </row>
    <row r="39" spans="1:3" s="8" customFormat="1" ht="18" customHeight="1">
      <c r="A39" s="10" t="s">
        <v>34</v>
      </c>
      <c r="B39" s="15">
        <v>195</v>
      </c>
      <c r="C39" s="22"/>
    </row>
    <row r="40" spans="1:3" s="8" customFormat="1" ht="18" customHeight="1">
      <c r="A40" s="10" t="s">
        <v>35</v>
      </c>
      <c r="B40" s="15">
        <v>79</v>
      </c>
      <c r="C40" s="22"/>
    </row>
    <row r="41" spans="1:3" s="8" customFormat="1" ht="18" customHeight="1">
      <c r="A41" s="10" t="s">
        <v>36</v>
      </c>
      <c r="B41" s="15">
        <v>100</v>
      </c>
      <c r="C41" s="22"/>
    </row>
    <row r="42" spans="1:3" s="8" customFormat="1" ht="18" customHeight="1">
      <c r="A42" s="9" t="s">
        <v>37</v>
      </c>
      <c r="B42" s="11">
        <f>SUM(B43:B49)</f>
        <v>1338</v>
      </c>
      <c r="C42" s="22"/>
    </row>
    <row r="43" spans="1:3" s="8" customFormat="1" ht="18" customHeight="1">
      <c r="A43" s="10" t="s">
        <v>6</v>
      </c>
      <c r="B43" s="15">
        <v>432</v>
      </c>
      <c r="C43" s="22"/>
    </row>
    <row r="44" spans="1:3" s="8" customFormat="1" ht="18" customHeight="1">
      <c r="A44" s="10" t="s">
        <v>38</v>
      </c>
      <c r="B44" s="15">
        <v>138</v>
      </c>
      <c r="C44" s="22"/>
    </row>
    <row r="45" spans="1:3" s="8" customFormat="1" ht="18" customHeight="1">
      <c r="A45" s="10" t="s">
        <v>0</v>
      </c>
      <c r="B45" s="15">
        <v>209</v>
      </c>
      <c r="C45" s="25" t="s">
        <v>105</v>
      </c>
    </row>
    <row r="46" spans="1:3" s="8" customFormat="1" ht="18" customHeight="1">
      <c r="A46" s="10" t="s">
        <v>1</v>
      </c>
      <c r="B46" s="15">
        <v>140</v>
      </c>
      <c r="C46" s="22"/>
    </row>
    <row r="47" spans="1:3" s="8" customFormat="1" ht="18" customHeight="1">
      <c r="A47" s="10" t="s">
        <v>2</v>
      </c>
      <c r="B47" s="15">
        <v>121</v>
      </c>
      <c r="C47" s="22"/>
    </row>
    <row r="48" spans="1:3" s="8" customFormat="1" ht="18" customHeight="1">
      <c r="A48" s="10" t="s">
        <v>3</v>
      </c>
      <c r="B48" s="15">
        <v>149</v>
      </c>
      <c r="C48" s="22"/>
    </row>
    <row r="49" spans="1:3" s="8" customFormat="1" ht="18" customHeight="1">
      <c r="A49" s="10" t="s">
        <v>4</v>
      </c>
      <c r="B49" s="15">
        <v>149</v>
      </c>
      <c r="C49" s="22"/>
    </row>
    <row r="50" spans="1:3" s="8" customFormat="1" ht="18" customHeight="1">
      <c r="A50" s="9" t="s">
        <v>39</v>
      </c>
      <c r="B50" s="11">
        <f>SUM(B51:B58)</f>
        <v>1564</v>
      </c>
      <c r="C50" s="22"/>
    </row>
    <row r="51" spans="1:3" s="8" customFormat="1" ht="18" customHeight="1">
      <c r="A51" s="10" t="s">
        <v>6</v>
      </c>
      <c r="B51" s="15">
        <v>610</v>
      </c>
      <c r="C51" s="22"/>
    </row>
    <row r="52" spans="1:3" s="8" customFormat="1" ht="18" customHeight="1">
      <c r="A52" s="12" t="s">
        <v>40</v>
      </c>
      <c r="B52" s="15">
        <v>60</v>
      </c>
      <c r="C52" s="22"/>
    </row>
    <row r="53" spans="1:3" s="8" customFormat="1" ht="18" customHeight="1">
      <c r="A53" s="12" t="s">
        <v>41</v>
      </c>
      <c r="B53" s="15">
        <v>127</v>
      </c>
      <c r="C53" s="22"/>
    </row>
    <row r="54" spans="1:3" s="8" customFormat="1" ht="18" customHeight="1">
      <c r="A54" s="12" t="s">
        <v>42</v>
      </c>
      <c r="B54" s="15">
        <v>176</v>
      </c>
      <c r="C54" s="24" t="s">
        <v>104</v>
      </c>
    </row>
    <row r="55" spans="1:3" s="8" customFormat="1" ht="18" customHeight="1">
      <c r="A55" s="12" t="s">
        <v>43</v>
      </c>
      <c r="B55" s="15">
        <v>170</v>
      </c>
      <c r="C55" s="22"/>
    </row>
    <row r="56" spans="1:3" s="8" customFormat="1" ht="18" customHeight="1">
      <c r="A56" s="12" t="s">
        <v>44</v>
      </c>
      <c r="B56" s="15">
        <v>106</v>
      </c>
      <c r="C56" s="22"/>
    </row>
    <row r="57" spans="1:3" s="8" customFormat="1" ht="18" customHeight="1">
      <c r="A57" s="12" t="s">
        <v>45</v>
      </c>
      <c r="B57" s="15">
        <v>177</v>
      </c>
      <c r="C57" s="22"/>
    </row>
    <row r="58" spans="1:3" s="8" customFormat="1" ht="18" customHeight="1">
      <c r="A58" s="12" t="s">
        <v>46</v>
      </c>
      <c r="B58" s="15">
        <v>138</v>
      </c>
      <c r="C58" s="22"/>
    </row>
    <row r="59" spans="1:3" s="8" customFormat="1" ht="18" customHeight="1">
      <c r="A59" s="9" t="s">
        <v>47</v>
      </c>
      <c r="B59" s="11">
        <f>SUM(B60:B62)</f>
        <v>385</v>
      </c>
      <c r="C59" s="22"/>
    </row>
    <row r="60" spans="1:3" s="8" customFormat="1" ht="18" customHeight="1">
      <c r="A60" s="10" t="s">
        <v>48</v>
      </c>
      <c r="B60" s="15">
        <v>139</v>
      </c>
      <c r="C60" s="22"/>
    </row>
    <row r="61" spans="1:3" s="8" customFormat="1" ht="18" customHeight="1">
      <c r="A61" s="10" t="s">
        <v>49</v>
      </c>
      <c r="B61" s="15">
        <v>134</v>
      </c>
      <c r="C61" s="22"/>
    </row>
    <row r="62" spans="1:3" s="8" customFormat="1" ht="18" customHeight="1">
      <c r="A62" s="10" t="s">
        <v>50</v>
      </c>
      <c r="B62" s="15">
        <v>112</v>
      </c>
      <c r="C62" s="22"/>
    </row>
    <row r="63" spans="1:3" s="8" customFormat="1" ht="18" customHeight="1">
      <c r="A63" s="9" t="s">
        <v>51</v>
      </c>
      <c r="B63" s="11">
        <f>SUM(B64:B68)</f>
        <v>1080</v>
      </c>
      <c r="C63" s="22"/>
    </row>
    <row r="64" spans="1:3" s="8" customFormat="1" ht="18" customHeight="1">
      <c r="A64" s="10" t="s">
        <v>48</v>
      </c>
      <c r="B64" s="15">
        <v>422</v>
      </c>
      <c r="C64" s="24" t="s">
        <v>103</v>
      </c>
    </row>
    <row r="65" spans="1:3" s="8" customFormat="1" ht="18" customHeight="1">
      <c r="A65" s="10" t="s">
        <v>52</v>
      </c>
      <c r="B65" s="15">
        <v>141</v>
      </c>
      <c r="C65" s="22"/>
    </row>
    <row r="66" spans="1:3" s="8" customFormat="1" ht="18" customHeight="1">
      <c r="A66" s="10" t="s">
        <v>53</v>
      </c>
      <c r="B66" s="15">
        <v>155</v>
      </c>
      <c r="C66" s="22"/>
    </row>
    <row r="67" spans="1:3" s="8" customFormat="1" ht="18" customHeight="1">
      <c r="A67" s="10" t="s">
        <v>54</v>
      </c>
      <c r="B67" s="15">
        <v>172</v>
      </c>
      <c r="C67" s="22"/>
    </row>
    <row r="68" spans="1:3" s="8" customFormat="1" ht="18" customHeight="1">
      <c r="A68" s="10" t="s">
        <v>55</v>
      </c>
      <c r="B68" s="15">
        <v>190</v>
      </c>
      <c r="C68" s="22"/>
    </row>
    <row r="69" spans="1:3" s="8" customFormat="1" ht="18" customHeight="1">
      <c r="A69" s="9" t="s">
        <v>56</v>
      </c>
      <c r="B69" s="11">
        <f>SUM(B70:B79)</f>
        <v>1477</v>
      </c>
      <c r="C69" s="22"/>
    </row>
    <row r="70" spans="1:3" s="8" customFormat="1" ht="18" customHeight="1">
      <c r="A70" s="10" t="s">
        <v>48</v>
      </c>
      <c r="B70" s="15">
        <v>370</v>
      </c>
      <c r="C70" s="22"/>
    </row>
    <row r="71" spans="1:3" s="8" customFormat="1" ht="18" customHeight="1">
      <c r="A71" s="10" t="s">
        <v>57</v>
      </c>
      <c r="B71" s="15">
        <v>116</v>
      </c>
      <c r="C71" s="22"/>
    </row>
    <row r="72" spans="1:3" s="8" customFormat="1" ht="18" customHeight="1">
      <c r="A72" s="10" t="s">
        <v>58</v>
      </c>
      <c r="B72" s="15">
        <v>159</v>
      </c>
      <c r="C72" s="22"/>
    </row>
    <row r="73" spans="1:3" s="8" customFormat="1" ht="18" customHeight="1">
      <c r="A73" s="10" t="s">
        <v>59</v>
      </c>
      <c r="B73" s="15">
        <v>164</v>
      </c>
      <c r="C73" s="22"/>
    </row>
    <row r="74" spans="1:3" s="8" customFormat="1" ht="18" customHeight="1">
      <c r="A74" s="10" t="s">
        <v>60</v>
      </c>
      <c r="B74" s="15">
        <v>84</v>
      </c>
      <c r="C74" s="22"/>
    </row>
    <row r="75" spans="1:3" s="8" customFormat="1" ht="18" customHeight="1">
      <c r="A75" s="10" t="s">
        <v>61</v>
      </c>
      <c r="B75" s="15">
        <v>113</v>
      </c>
      <c r="C75" s="22"/>
    </row>
    <row r="76" spans="1:3" s="8" customFormat="1" ht="18" customHeight="1">
      <c r="A76" s="10" t="s">
        <v>62</v>
      </c>
      <c r="B76" s="15">
        <v>104</v>
      </c>
      <c r="C76" s="22"/>
    </row>
    <row r="77" spans="1:3" s="8" customFormat="1" ht="18" customHeight="1">
      <c r="A77" s="10" t="s">
        <v>63</v>
      </c>
      <c r="B77" s="15">
        <v>109</v>
      </c>
      <c r="C77" s="22"/>
    </row>
    <row r="78" spans="1:3" s="8" customFormat="1" ht="18" customHeight="1">
      <c r="A78" s="10" t="s">
        <v>64</v>
      </c>
      <c r="B78" s="15">
        <v>73</v>
      </c>
      <c r="C78" s="22"/>
    </row>
    <row r="79" spans="1:3" s="8" customFormat="1" ht="18" customHeight="1">
      <c r="A79" s="10" t="s">
        <v>65</v>
      </c>
      <c r="B79" s="15">
        <v>185</v>
      </c>
      <c r="C79" s="22"/>
    </row>
    <row r="80" spans="1:3" s="8" customFormat="1" ht="18" customHeight="1">
      <c r="A80" s="9" t="s">
        <v>66</v>
      </c>
      <c r="B80" s="11">
        <f>SUM(B81:B90)</f>
        <v>1129</v>
      </c>
      <c r="C80" s="22"/>
    </row>
    <row r="81" spans="1:3" s="8" customFormat="1" ht="18" customHeight="1">
      <c r="A81" s="10" t="s">
        <v>48</v>
      </c>
      <c r="B81" s="15">
        <v>208</v>
      </c>
      <c r="C81" s="22"/>
    </row>
    <row r="82" spans="1:3" s="8" customFormat="1" ht="18" customHeight="1">
      <c r="A82" s="10" t="s">
        <v>67</v>
      </c>
      <c r="B82" s="15">
        <v>67</v>
      </c>
      <c r="C82" s="22"/>
    </row>
    <row r="83" spans="1:3" s="8" customFormat="1" ht="18" customHeight="1">
      <c r="A83" s="10" t="s">
        <v>68</v>
      </c>
      <c r="B83" s="15">
        <v>147</v>
      </c>
      <c r="C83" s="22"/>
    </row>
    <row r="84" spans="1:3" s="8" customFormat="1" ht="18" customHeight="1">
      <c r="A84" s="10" t="s">
        <v>69</v>
      </c>
      <c r="B84" s="15">
        <v>114</v>
      </c>
      <c r="C84" s="22"/>
    </row>
    <row r="85" spans="1:3" s="8" customFormat="1" ht="18" customHeight="1">
      <c r="A85" s="10" t="s">
        <v>70</v>
      </c>
      <c r="B85" s="15">
        <v>122</v>
      </c>
      <c r="C85" s="22"/>
    </row>
    <row r="86" spans="1:3" s="8" customFormat="1" ht="18" customHeight="1">
      <c r="A86" s="10" t="s">
        <v>71</v>
      </c>
      <c r="B86" s="15">
        <v>89</v>
      </c>
      <c r="C86" s="22"/>
    </row>
    <row r="87" spans="1:3" s="8" customFormat="1" ht="18" customHeight="1">
      <c r="A87" s="10" t="s">
        <v>72</v>
      </c>
      <c r="B87" s="15">
        <v>92</v>
      </c>
      <c r="C87" s="22"/>
    </row>
    <row r="88" spans="1:3" s="8" customFormat="1" ht="18" customHeight="1">
      <c r="A88" s="10" t="s">
        <v>73</v>
      </c>
      <c r="B88" s="15">
        <v>99</v>
      </c>
      <c r="C88" s="22"/>
    </row>
    <row r="89" spans="1:3" s="8" customFormat="1" ht="18" customHeight="1">
      <c r="A89" s="10" t="s">
        <v>74</v>
      </c>
      <c r="B89" s="15">
        <v>77</v>
      </c>
      <c r="C89" s="22"/>
    </row>
    <row r="90" spans="1:3" s="8" customFormat="1" ht="18" customHeight="1">
      <c r="A90" s="10" t="s">
        <v>75</v>
      </c>
      <c r="B90" s="15">
        <v>114</v>
      </c>
      <c r="C90" s="22"/>
    </row>
    <row r="91" spans="1:3" s="8" customFormat="1" ht="18" customHeight="1">
      <c r="A91" s="9" t="s">
        <v>76</v>
      </c>
      <c r="B91" s="11">
        <f>SUM(B92:B96)</f>
        <v>889</v>
      </c>
      <c r="C91" s="22"/>
    </row>
    <row r="92" spans="1:3" s="8" customFormat="1" ht="18" customHeight="1">
      <c r="A92" s="10" t="s">
        <v>48</v>
      </c>
      <c r="B92" s="15">
        <v>191</v>
      </c>
      <c r="C92" s="22"/>
    </row>
    <row r="93" spans="1:3" s="8" customFormat="1" ht="18" customHeight="1">
      <c r="A93" s="10" t="s">
        <v>77</v>
      </c>
      <c r="B93" s="15">
        <v>203</v>
      </c>
      <c r="C93" s="22"/>
    </row>
    <row r="94" spans="1:3" s="8" customFormat="1" ht="18" customHeight="1">
      <c r="A94" s="10" t="s">
        <v>78</v>
      </c>
      <c r="B94" s="15">
        <v>78</v>
      </c>
      <c r="C94" s="22"/>
    </row>
    <row r="95" spans="1:3" s="8" customFormat="1" ht="18" customHeight="1">
      <c r="A95" s="10" t="s">
        <v>79</v>
      </c>
      <c r="B95" s="15">
        <v>168</v>
      </c>
      <c r="C95" s="22"/>
    </row>
    <row r="96" spans="1:3" s="8" customFormat="1" ht="18" customHeight="1">
      <c r="A96" s="10" t="s">
        <v>80</v>
      </c>
      <c r="B96" s="15">
        <v>249</v>
      </c>
      <c r="C96" s="22"/>
    </row>
    <row r="97" spans="1:3" s="8" customFormat="1" ht="18" customHeight="1">
      <c r="A97" s="9" t="s">
        <v>81</v>
      </c>
      <c r="B97" s="11">
        <v>1215</v>
      </c>
      <c r="C97" s="22"/>
    </row>
    <row r="98" spans="1:3" s="8" customFormat="1" ht="18" customHeight="1">
      <c r="A98" s="10" t="s">
        <v>48</v>
      </c>
      <c r="B98" s="15">
        <v>120</v>
      </c>
      <c r="C98" s="22"/>
    </row>
    <row r="99" spans="1:3" s="8" customFormat="1" ht="18" customHeight="1">
      <c r="A99" s="13" t="s">
        <v>82</v>
      </c>
      <c r="B99" s="15">
        <v>120</v>
      </c>
      <c r="C99" s="22"/>
    </row>
    <row r="100" spans="1:3" s="8" customFormat="1" ht="18" customHeight="1">
      <c r="A100" s="13" t="s">
        <v>83</v>
      </c>
      <c r="B100" s="15">
        <v>107</v>
      </c>
      <c r="C100" s="22"/>
    </row>
    <row r="101" spans="1:3" s="8" customFormat="1" ht="18" customHeight="1">
      <c r="A101" s="13" t="s">
        <v>84</v>
      </c>
      <c r="B101" s="15">
        <v>153</v>
      </c>
      <c r="C101" s="22"/>
    </row>
    <row r="102" spans="1:3" s="8" customFormat="1" ht="18" customHeight="1">
      <c r="A102" s="13" t="s">
        <v>85</v>
      </c>
      <c r="B102" s="15">
        <v>94</v>
      </c>
      <c r="C102" s="22"/>
    </row>
    <row r="103" spans="1:3" s="8" customFormat="1" ht="18" customHeight="1">
      <c r="A103" s="13" t="s">
        <v>86</v>
      </c>
      <c r="B103" s="15">
        <v>79</v>
      </c>
      <c r="C103" s="22"/>
    </row>
    <row r="104" spans="1:3" s="8" customFormat="1" ht="18" customHeight="1">
      <c r="A104" s="13" t="s">
        <v>87</v>
      </c>
      <c r="B104" s="15">
        <v>91</v>
      </c>
      <c r="C104" s="22"/>
    </row>
    <row r="105" spans="1:3" s="8" customFormat="1" ht="18" customHeight="1">
      <c r="A105" s="13" t="s">
        <v>88</v>
      </c>
      <c r="B105" s="15">
        <v>77</v>
      </c>
      <c r="C105" s="22"/>
    </row>
    <row r="106" spans="1:3" s="8" customFormat="1" ht="18" customHeight="1">
      <c r="A106" s="13" t="s">
        <v>89</v>
      </c>
      <c r="B106" s="15">
        <v>66</v>
      </c>
      <c r="C106" s="22"/>
    </row>
    <row r="107" spans="1:3" s="8" customFormat="1" ht="18" customHeight="1">
      <c r="A107" s="13" t="s">
        <v>90</v>
      </c>
      <c r="B107" s="15">
        <v>62</v>
      </c>
      <c r="C107" s="22"/>
    </row>
    <row r="108" spans="1:3" s="8" customFormat="1" ht="18" customHeight="1">
      <c r="A108" s="13" t="s">
        <v>91</v>
      </c>
      <c r="B108" s="15">
        <v>93</v>
      </c>
      <c r="C108" s="22"/>
    </row>
    <row r="109" spans="1:3" s="8" customFormat="1" ht="18" customHeight="1">
      <c r="A109" s="13" t="s">
        <v>92</v>
      </c>
      <c r="B109" s="15">
        <v>78</v>
      </c>
      <c r="C109" s="22"/>
    </row>
    <row r="110" spans="1:3" s="8" customFormat="1" ht="18" customHeight="1">
      <c r="A110" s="13" t="s">
        <v>93</v>
      </c>
      <c r="B110" s="15">
        <v>75</v>
      </c>
      <c r="C110" s="22"/>
    </row>
    <row r="111" spans="1:3" s="8" customFormat="1" ht="27.75" customHeight="1">
      <c r="A111" s="14" t="s">
        <v>94</v>
      </c>
      <c r="B111" s="11">
        <v>769</v>
      </c>
      <c r="C111" s="22"/>
    </row>
    <row r="112" spans="1:2" ht="14.25">
      <c r="A112" s="4"/>
      <c r="B112" s="5"/>
    </row>
    <row r="113" spans="1:2" ht="14.25">
      <c r="A113" s="4"/>
      <c r="B113" s="5"/>
    </row>
    <row r="114" spans="1:2" ht="14.25">
      <c r="A114" s="4"/>
      <c r="B114" s="5"/>
    </row>
    <row r="115" spans="1:2" ht="14.25">
      <c r="A115" s="4"/>
      <c r="B115" s="5"/>
    </row>
    <row r="116" spans="1:2" ht="14.25">
      <c r="A116" s="4"/>
      <c r="B116" s="5"/>
    </row>
    <row r="117" spans="1:2" ht="14.25">
      <c r="A117" s="4"/>
      <c r="B117" s="5"/>
    </row>
    <row r="118" spans="1:2" ht="14.25">
      <c r="A118" s="4"/>
      <c r="B118" s="5"/>
    </row>
    <row r="119" spans="1:2" ht="14.25">
      <c r="A119" s="4"/>
      <c r="B119" s="5"/>
    </row>
    <row r="120" spans="1:2" ht="14.25">
      <c r="A120" s="4"/>
      <c r="B120" s="5"/>
    </row>
    <row r="121" spans="1:2" ht="14.25">
      <c r="A121" s="4"/>
      <c r="B121" s="5"/>
    </row>
    <row r="122" spans="1:2" ht="14.25">
      <c r="A122" s="4"/>
      <c r="B122" s="5"/>
    </row>
    <row r="123" spans="1:2" ht="14.25">
      <c r="A123" s="4"/>
      <c r="B123" s="5"/>
    </row>
    <row r="124" spans="1:2" ht="14.25">
      <c r="A124" s="4"/>
      <c r="B124" s="5"/>
    </row>
    <row r="125" spans="1:2" ht="14.25">
      <c r="A125" s="4"/>
      <c r="B125" s="5"/>
    </row>
    <row r="126" spans="1:2" ht="14.25">
      <c r="A126" s="4"/>
      <c r="B126" s="5"/>
    </row>
    <row r="127" spans="1:2" ht="14.25">
      <c r="A127" s="4"/>
      <c r="B127" s="5"/>
    </row>
    <row r="128" spans="1:2" ht="14.25">
      <c r="A128" s="4"/>
      <c r="B128" s="5"/>
    </row>
    <row r="129" spans="1:2" ht="14.25">
      <c r="A129" s="4"/>
      <c r="B129" s="5"/>
    </row>
  </sheetData>
  <sheetProtection/>
  <protectedRanges>
    <protectedRange sqref="A6:A111" name="区域1"/>
  </protectedRanges>
  <mergeCells count="1">
    <mergeCell ref="A2:C2"/>
  </mergeCells>
  <printOptions/>
  <pageMargins left="0.75" right="0.3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2017-06-22T01:09:05Z</cp:lastPrinted>
  <dcterms:created xsi:type="dcterms:W3CDTF">1996-12-17T01:32:42Z</dcterms:created>
  <dcterms:modified xsi:type="dcterms:W3CDTF">2017-12-21T00:45:17Z</dcterms:modified>
  <cp:category/>
  <cp:version/>
  <cp:contentType/>
  <cp:contentStatus/>
</cp:coreProperties>
</file>