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05" yWindow="-105" windowWidth="23250" windowHeight="12570"/>
  </bookViews>
  <sheets>
    <sheet name="Sheet1" sheetId="6" r:id="rId1"/>
    <sheet name="Sheet2" sheetId="7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6" l="1"/>
  <c r="F5" i="7" l="1"/>
</calcChain>
</file>

<file path=xl/sharedStrings.xml><?xml version="1.0" encoding="utf-8"?>
<sst xmlns="http://schemas.openxmlformats.org/spreadsheetml/2006/main" count="218" uniqueCount="154">
  <si>
    <t>附件</t>
  </si>
  <si>
    <t>2020年融资创新考评项目拟奖励名单及资金奖励建议</t>
  </si>
  <si>
    <t>序号</t>
  </si>
  <si>
    <t>项目名称</t>
  </si>
  <si>
    <t>申报单位</t>
  </si>
  <si>
    <t>拟奖励金额（万元）</t>
  </si>
  <si>
    <t>备注</t>
  </si>
  <si>
    <t>合计</t>
  </si>
  <si>
    <t>贯彻落实货币政策，服务实体经济发展</t>
  </si>
  <si>
    <t>人民银行长沙中心支行</t>
  </si>
  <si>
    <t>防范化解法人机构风险</t>
  </si>
  <si>
    <t>湖南银保监局“百行进万企”融资对接试点工作成效显著</t>
  </si>
  <si>
    <t>中国银行保险监督管理委员会湖南监管局</t>
  </si>
  <si>
    <t>湖南银保监局出台专项指导意见推动银行保险机构共同发力支持制（智）造强省建设</t>
  </si>
  <si>
    <t>湖南银保监局指导辖内银行业保险业支持生猪稳产保供</t>
  </si>
  <si>
    <t>湖南资本市场科创融资项目</t>
  </si>
  <si>
    <t>中国证券监督管理委员会湖南监管局</t>
  </si>
  <si>
    <t>发挥资本市场合力支持脱贫攻坚</t>
  </si>
  <si>
    <t>化解重点金融风险支持上市公司高质量发展</t>
  </si>
  <si>
    <t>财政支持深化民营和小微企业金融服务综合试点城市</t>
  </si>
  <si>
    <t>浏阳市财政局</t>
  </si>
  <si>
    <t>株洲市金融办</t>
  </si>
  <si>
    <t>农业农村部、人民银行农村金融改革试点县</t>
  </si>
  <si>
    <t>沅陵县农村金融服务体系改革试验区办公室</t>
  </si>
  <si>
    <t>46家农村金融服务站</t>
  </si>
  <si>
    <t>长沙银行新邵支行</t>
  </si>
  <si>
    <t>县级农村信用服务示范中心试点</t>
  </si>
  <si>
    <t>浏阳市</t>
  </si>
  <si>
    <t>衡南县</t>
  </si>
  <si>
    <t>湘阴县</t>
  </si>
  <si>
    <t>沅陵县</t>
  </si>
  <si>
    <t>麻阳县</t>
  </si>
  <si>
    <t>优化债务结构项目</t>
  </si>
  <si>
    <t>中国工商银行股份有限公司湖南省分行</t>
  </si>
  <si>
    <t>一等奖</t>
  </si>
  <si>
    <t>中信银行股份有限公司长沙分行</t>
  </si>
  <si>
    <t>二等奖</t>
  </si>
  <si>
    <t>民生银行长沙分行</t>
  </si>
  <si>
    <t>三等奖</t>
  </si>
  <si>
    <t>小微企业专项金融债</t>
  </si>
  <si>
    <t>华融湘江银行股份有限公司</t>
  </si>
  <si>
    <t>招商银行股份有限公司长沙分行</t>
  </si>
  <si>
    <t>长沙农商行</t>
  </si>
  <si>
    <t>民营企业信用风险缓释凭证债券产品</t>
  </si>
  <si>
    <t>中国银行股份有限公司湖南省分行</t>
  </si>
  <si>
    <t>湖南三湘银行股份有限公司</t>
  </si>
  <si>
    <t>中国进出口银行湖南省分行</t>
  </si>
  <si>
    <t>湘潭市九华经济建设开发区隐性债务化解项目</t>
  </si>
  <si>
    <t>中国华融资产管理股份有限公司湖南省分公司</t>
  </si>
  <si>
    <t>化解政府隐性债务风险，助力平台公司转型发展</t>
  </si>
  <si>
    <t>湖南财信资产管理有限公司</t>
  </si>
  <si>
    <t>吉首供水收费收益权资产证券化项目</t>
  </si>
  <si>
    <t>财信证券有限责任公司</t>
  </si>
  <si>
    <t>蓝思科技股份有限公司可交债</t>
  </si>
  <si>
    <t>中信证券股份有限公司湖南分公司</t>
  </si>
  <si>
    <t>19望城城投绿色债01、19望城城投绿色债02</t>
  </si>
  <si>
    <t>吉祥人寿保险股份有限公司</t>
  </si>
  <si>
    <t>险资落地1.3亿元</t>
  </si>
  <si>
    <t>三一集团产业链融资项目</t>
  </si>
  <si>
    <t>中国建设银行股份有限公司湖南省分行</t>
  </si>
  <si>
    <t>金融扶贫项目</t>
  </si>
  <si>
    <t>湖南省农村信用社联合社</t>
  </si>
  <si>
    <t>支小再贷款、扶贫工作项目</t>
  </si>
  <si>
    <t>票据池</t>
  </si>
  <si>
    <t>惠农e贷</t>
  </si>
  <si>
    <t>中国农业银行股份有限公司湖南省分行</t>
  </si>
  <si>
    <t>小微e贷</t>
  </si>
  <si>
    <t>惠农担</t>
  </si>
  <si>
    <t>湖南省农业信贷融资担保有限公司</t>
  </si>
  <si>
    <t>科技+金融</t>
  </si>
  <si>
    <t>湖南大农融资担保有限公司</t>
  </si>
  <si>
    <t>产业链信用贷</t>
  </si>
  <si>
    <t>湖南金信融资担保有限责任公司</t>
  </si>
  <si>
    <t>电商贷</t>
  </si>
  <si>
    <t>长沙经济技术开发区融资担保有限公司</t>
  </si>
  <si>
    <t>政府平台债务置换</t>
  </si>
  <si>
    <t>瀚华融资担保股份有限公司湖南分公司</t>
  </si>
  <si>
    <t>E银担</t>
  </si>
  <si>
    <t>湖南省中小企业融资担保有限公司</t>
  </si>
  <si>
    <t>信用担</t>
  </si>
  <si>
    <t>常德财鑫融资担保有限公司</t>
  </si>
  <si>
    <t>科技担</t>
  </si>
  <si>
    <t>常德财科融资担保有限公司</t>
  </si>
  <si>
    <t>农房抵押</t>
  </si>
  <si>
    <t>浏阳市恒信融资担保有限公司</t>
  </si>
  <si>
    <t>项目经理短期信用贷款（指定用途用于支付农民工工资）</t>
  </si>
  <si>
    <t>长沙市雨花区红星钱谷小额贷款有限公司</t>
  </si>
  <si>
    <t>小贷大担当</t>
  </si>
  <si>
    <t>湖南快乐通宝小额贷款有限公司</t>
  </si>
  <si>
    <t>小贷星计划</t>
  </si>
  <si>
    <t xml:space="preserve">长江养老-中和农信支农支小资产支持计划 </t>
  </si>
  <si>
    <t>湖南中和农信小额贷款有限责任公司</t>
  </si>
  <si>
    <t>税收贷</t>
  </si>
  <si>
    <t>长沙市恒丰小额贷款有限责任公司</t>
  </si>
  <si>
    <t>服务民营高企培育新动能的特色金融法式</t>
  </si>
  <si>
    <t>株洲市天元区国信财富小额贷款有限公司</t>
  </si>
  <si>
    <t>开工贷</t>
  </si>
  <si>
    <t>湖南省富湘小额贷款集团岳麓佳兴有限公司</t>
  </si>
  <si>
    <t>四川信托-湖南财信集合资金信托计划</t>
  </si>
  <si>
    <t>国寿投资控股有限公司</t>
  </si>
  <si>
    <t>险资落地20亿元</t>
  </si>
  <si>
    <t>太平洋-湖南湘江发展集团债权投资计划</t>
  </si>
  <si>
    <t>太平洋资产管理有限责任公司</t>
  </si>
  <si>
    <t>险资落地14.4亿元</t>
  </si>
  <si>
    <t>太平洋-长沙铁路沿线交通改造项目债权投资计划（一期、二期）</t>
  </si>
  <si>
    <t>生命资产-湘江新区不动产债权计划</t>
  </si>
  <si>
    <t>生命资产管理股份有限公司</t>
  </si>
  <si>
    <t>险资落地2.2亿元</t>
  </si>
  <si>
    <t xml:space="preserve">
怀化中方建银小额贷款有限公司
</t>
    <phoneticPr fontId="9" type="noConversion"/>
  </si>
  <si>
    <t>三等奖</t>
    <phoneticPr fontId="9" type="noConversion"/>
  </si>
  <si>
    <t>市州</t>
    <phoneticPr fontId="9" type="noConversion"/>
  </si>
  <si>
    <t>县市区</t>
    <phoneticPr fontId="9" type="noConversion"/>
  </si>
  <si>
    <t>第1类支持方向</t>
    <phoneticPr fontId="9" type="noConversion"/>
  </si>
  <si>
    <t>第2类第支持方向</t>
    <phoneticPr fontId="9" type="noConversion"/>
  </si>
  <si>
    <t>第3类支持方向</t>
    <phoneticPr fontId="9" type="noConversion"/>
  </si>
  <si>
    <t>第4类支持方向</t>
    <phoneticPr fontId="9" type="noConversion"/>
  </si>
  <si>
    <t>省本级</t>
    <phoneticPr fontId="9" type="noConversion"/>
  </si>
  <si>
    <t>长沙市</t>
    <phoneticPr fontId="9" type="noConversion"/>
  </si>
  <si>
    <t>浏阳市</t>
    <phoneticPr fontId="9" type="noConversion"/>
  </si>
  <si>
    <t>株洲市</t>
    <phoneticPr fontId="9" type="noConversion"/>
  </si>
  <si>
    <t>本级</t>
    <phoneticPr fontId="9" type="noConversion"/>
  </si>
  <si>
    <t>怀化市</t>
    <phoneticPr fontId="9" type="noConversion"/>
  </si>
  <si>
    <t>沅陵县</t>
    <phoneticPr fontId="9" type="noConversion"/>
  </si>
  <si>
    <t>邵阳市</t>
    <phoneticPr fontId="9" type="noConversion"/>
  </si>
  <si>
    <t>新邵县</t>
    <phoneticPr fontId="9" type="noConversion"/>
  </si>
  <si>
    <t>衡阳市</t>
    <phoneticPr fontId="9" type="noConversion"/>
  </si>
  <si>
    <t>岳阳市</t>
    <phoneticPr fontId="9" type="noConversion"/>
  </si>
  <si>
    <t>怀化市</t>
    <phoneticPr fontId="9" type="noConversion"/>
  </si>
  <si>
    <t>长沙银行股份有限公司</t>
    <phoneticPr fontId="9" type="noConversion"/>
  </si>
  <si>
    <r>
      <rPr>
        <sz val="14"/>
        <rFont val="楷体_GB2312"/>
        <family val="3"/>
        <charset val="134"/>
      </rPr>
      <t>附件</t>
    </r>
  </si>
  <si>
    <t>奖项名称</t>
    <phoneticPr fontId="9" type="noConversion"/>
  </si>
  <si>
    <t>类别</t>
    <phoneticPr fontId="9" type="noConversion"/>
  </si>
  <si>
    <t>单位</t>
    <phoneticPr fontId="9" type="noConversion"/>
  </si>
  <si>
    <t>拟奖励金额
（万元）</t>
    <phoneticPr fontId="9" type="noConversion"/>
  </si>
  <si>
    <t>2021年融资创新考评项目拟奖励名单</t>
    <phoneticPr fontId="9" type="noConversion"/>
  </si>
  <si>
    <r>
      <rPr>
        <b/>
        <sz val="11"/>
        <color rgb="FF000000"/>
        <rFont val="宋体"/>
        <family val="3"/>
        <charset val="134"/>
      </rPr>
      <t>合计</t>
    </r>
  </si>
  <si>
    <r>
      <rPr>
        <sz val="11"/>
        <color rgb="FF000000"/>
        <rFont val="宋体"/>
        <family val="3"/>
        <charset val="134"/>
      </rPr>
      <t>国家级金融改革试点</t>
    </r>
    <phoneticPr fontId="9" type="noConversion"/>
  </si>
  <si>
    <r>
      <t>2020</t>
    </r>
    <r>
      <rPr>
        <sz val="11"/>
        <color rgb="FF000000"/>
        <rFont val="宋体"/>
        <family val="3"/>
        <charset val="134"/>
      </rPr>
      <t>年财政部支持深化民营和小微企业金融服务综合试点城市</t>
    </r>
    <phoneticPr fontId="9" type="noConversion"/>
  </si>
  <si>
    <r>
      <rPr>
        <sz val="11"/>
        <color rgb="FF000000"/>
        <rFont val="宋体"/>
        <family val="3"/>
        <charset val="134"/>
      </rPr>
      <t>益阳市财政局</t>
    </r>
    <phoneticPr fontId="9" type="noConversion"/>
  </si>
  <si>
    <r>
      <rPr>
        <sz val="11"/>
        <color rgb="FF000000"/>
        <rFont val="宋体"/>
        <family val="3"/>
        <charset val="134"/>
      </rPr>
      <t>湘江新区管理委员会财政局</t>
    </r>
    <phoneticPr fontId="9" type="noConversion"/>
  </si>
  <si>
    <r>
      <rPr>
        <sz val="11"/>
        <color rgb="FF000000"/>
        <rFont val="宋体"/>
        <family val="3"/>
        <charset val="134"/>
      </rPr>
      <t>省级金融改革试点</t>
    </r>
    <phoneticPr fontId="9" type="noConversion"/>
  </si>
  <si>
    <r>
      <rPr>
        <sz val="11"/>
        <color rgb="FF000000"/>
        <rFont val="宋体"/>
        <family val="3"/>
        <charset val="134"/>
      </rPr>
      <t>潇湘财银贷推广</t>
    </r>
    <phoneticPr fontId="9" type="noConversion"/>
  </si>
  <si>
    <r>
      <rPr>
        <sz val="11"/>
        <color rgb="FF000000"/>
        <rFont val="宋体"/>
        <family val="3"/>
        <charset val="134"/>
      </rPr>
      <t>中国银行湖南省分行</t>
    </r>
    <phoneticPr fontId="9" type="noConversion"/>
  </si>
  <si>
    <r>
      <rPr>
        <sz val="11"/>
        <color rgb="FF000000"/>
        <rFont val="宋体"/>
        <family val="3"/>
        <charset val="134"/>
      </rPr>
      <t>市级金融改革试点</t>
    </r>
    <phoneticPr fontId="9" type="noConversion"/>
  </si>
  <si>
    <r>
      <rPr>
        <sz val="11"/>
        <color rgb="FF000000"/>
        <rFont val="宋体"/>
        <family val="3"/>
        <charset val="134"/>
      </rPr>
      <t>打造政银企服务平台和企业征信平台</t>
    </r>
    <phoneticPr fontId="9" type="noConversion"/>
  </si>
  <si>
    <r>
      <rPr>
        <sz val="11"/>
        <color rgb="FF000000"/>
        <rFont val="宋体"/>
        <family val="3"/>
        <charset val="134"/>
      </rPr>
      <t>湖南华芯征信有限公司</t>
    </r>
    <phoneticPr fontId="9" type="noConversion"/>
  </si>
  <si>
    <r>
      <rPr>
        <sz val="11"/>
        <color rgb="FF000000"/>
        <rFont val="宋体"/>
        <family val="3"/>
        <charset val="134"/>
      </rPr>
      <t>县级金融改革试点</t>
    </r>
    <phoneticPr fontId="9" type="noConversion"/>
  </si>
  <si>
    <r>
      <rPr>
        <sz val="11"/>
        <color rgb="FF000000"/>
        <rFont val="宋体"/>
        <family val="3"/>
        <charset val="134"/>
      </rPr>
      <t>构建区域金融创新孵化中心、资本服务中心、金融风险防控中心，成立街道金融服务站、信用体系建设</t>
    </r>
    <phoneticPr fontId="9" type="noConversion"/>
  </si>
  <si>
    <r>
      <rPr>
        <sz val="11"/>
        <color rgb="FF000000"/>
        <rFont val="宋体"/>
        <family val="3"/>
        <charset val="134"/>
      </rPr>
      <t>湖南省金融创新特色产业园</t>
    </r>
    <phoneticPr fontId="9" type="noConversion"/>
  </si>
  <si>
    <r>
      <rPr>
        <sz val="11"/>
        <color rgb="FF000000"/>
        <rFont val="宋体"/>
        <family val="3"/>
        <charset val="134"/>
      </rPr>
      <t>打造区块链不动产信息共享平台和金融数据综合平台</t>
    </r>
    <phoneticPr fontId="9" type="noConversion"/>
  </si>
  <si>
    <r>
      <rPr>
        <sz val="11"/>
        <color rgb="FF000000"/>
        <rFont val="宋体"/>
        <family val="3"/>
        <charset val="134"/>
      </rPr>
      <t>娄底市水府示范片万宝新区管理委员会</t>
    </r>
    <phoneticPr fontId="9" type="noConversion"/>
  </si>
  <si>
    <r>
      <rPr>
        <sz val="11"/>
        <color rgb="FF000000"/>
        <rFont val="宋体"/>
        <family val="3"/>
        <charset val="134"/>
      </rPr>
      <t>农村金融基础设施建设</t>
    </r>
    <phoneticPr fontId="9" type="noConversion"/>
  </si>
  <si>
    <r>
      <rPr>
        <sz val="11"/>
        <color rgb="FF000000"/>
        <rFont val="宋体"/>
        <family val="3"/>
        <charset val="134"/>
      </rPr>
      <t>建设</t>
    </r>
    <r>
      <rPr>
        <sz val="11"/>
        <color rgb="FF000000"/>
        <rFont val="Times New Roman"/>
        <family val="1"/>
      </rPr>
      <t>84</t>
    </r>
    <r>
      <rPr>
        <sz val="11"/>
        <color rgb="FF000000"/>
        <rFont val="宋体"/>
        <family val="3"/>
        <charset val="134"/>
      </rPr>
      <t>个农村金融服务站</t>
    </r>
    <phoneticPr fontId="9" type="noConversion"/>
  </si>
  <si>
    <r>
      <rPr>
        <sz val="11"/>
        <color rgb="FF000000"/>
        <rFont val="宋体"/>
        <family val="3"/>
        <charset val="134"/>
      </rPr>
      <t>株洲珠江农村商业银行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</si>
</sst>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5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name val="黑体"/>
      <family val="3"/>
      <charset val="134"/>
    </font>
    <font>
      <sz val="20"/>
      <name val="方正大标宋简体"/>
      <family val="4"/>
      <charset val="134"/>
    </font>
    <font>
      <b/>
      <sz val="10"/>
      <color rgb="FF000000"/>
      <name val="等线"/>
      <family val="3"/>
      <charset val="134"/>
      <scheme val="minor"/>
    </font>
    <font>
      <sz val="10"/>
      <color rgb="FF00000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仿宋_GB2312"/>
      <family val="3"/>
      <charset val="134"/>
    </font>
    <font>
      <b/>
      <sz val="10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name val="楷体_GB2312"/>
      <family val="3"/>
      <charset val="134"/>
    </font>
    <font>
      <sz val="14"/>
      <name val="Times New Roman"/>
      <family val="1"/>
    </font>
    <font>
      <b/>
      <sz val="11"/>
      <color rgb="FF000000"/>
      <name val="Times New Roman"/>
      <family val="1"/>
    </font>
    <font>
      <sz val="2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176" fontId="1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76" fontId="15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/>
    <xf numFmtId="0" fontId="14" fillId="2" borderId="0" xfId="0" applyFont="1" applyFill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3" sqref="I3"/>
    </sheetView>
  </sheetViews>
  <sheetFormatPr defaultColWidth="8.875" defaultRowHeight="15"/>
  <cols>
    <col min="1" max="1" width="6.875" style="18" customWidth="1"/>
    <col min="2" max="2" width="25.125" style="19" customWidth="1"/>
    <col min="3" max="3" width="37.25" style="19" customWidth="1"/>
    <col min="4" max="4" width="37.375" style="18" customWidth="1"/>
    <col min="5" max="5" width="11.875" style="18" customWidth="1"/>
    <col min="6" max="6" width="12" style="18" customWidth="1"/>
    <col min="7" max="16384" width="8.875" style="18"/>
  </cols>
  <sheetData>
    <row r="1" spans="1:6" ht="20.100000000000001" customHeight="1">
      <c r="A1" s="15" t="s">
        <v>129</v>
      </c>
      <c r="B1" s="16"/>
      <c r="C1" s="16"/>
      <c r="D1" s="17"/>
      <c r="E1" s="16"/>
      <c r="F1" s="16"/>
    </row>
    <row r="2" spans="1:6" s="49" customFormat="1" ht="51" customHeight="1">
      <c r="A2" s="47" t="s">
        <v>134</v>
      </c>
      <c r="B2" s="47"/>
      <c r="C2" s="47"/>
      <c r="D2" s="47"/>
      <c r="E2" s="47"/>
      <c r="F2" s="47"/>
    </row>
    <row r="3" spans="1:6" s="48" customFormat="1" ht="51" customHeight="1">
      <c r="A3" s="54" t="s">
        <v>2</v>
      </c>
      <c r="B3" s="55" t="s">
        <v>130</v>
      </c>
      <c r="C3" s="55" t="s">
        <v>131</v>
      </c>
      <c r="D3" s="54" t="s">
        <v>132</v>
      </c>
      <c r="E3" s="54" t="s">
        <v>133</v>
      </c>
      <c r="F3" s="54" t="s">
        <v>6</v>
      </c>
    </row>
    <row r="4" spans="1:6" ht="30" customHeight="1">
      <c r="A4" s="56" t="s">
        <v>135</v>
      </c>
      <c r="B4" s="56"/>
      <c r="C4" s="56"/>
      <c r="D4" s="56"/>
      <c r="E4" s="50">
        <f>SUM(E5:E11)</f>
        <v>1182</v>
      </c>
      <c r="F4" s="50"/>
    </row>
    <row r="5" spans="1:6" ht="30" customHeight="1">
      <c r="A5" s="51">
        <v>1</v>
      </c>
      <c r="B5" s="57" t="s">
        <v>136</v>
      </c>
      <c r="C5" s="58" t="s">
        <v>137</v>
      </c>
      <c r="D5" s="51" t="s">
        <v>138</v>
      </c>
      <c r="E5" s="51">
        <v>450</v>
      </c>
      <c r="F5" s="59"/>
    </row>
    <row r="6" spans="1:6" ht="30" customHeight="1">
      <c r="A6" s="51">
        <v>2</v>
      </c>
      <c r="B6" s="57"/>
      <c r="C6" s="58"/>
      <c r="D6" s="51" t="s">
        <v>139</v>
      </c>
      <c r="E6" s="51">
        <v>450</v>
      </c>
      <c r="F6" s="59"/>
    </row>
    <row r="7" spans="1:6" ht="30" customHeight="1">
      <c r="A7" s="51">
        <v>3</v>
      </c>
      <c r="B7" s="52" t="s">
        <v>140</v>
      </c>
      <c r="C7" s="52" t="s">
        <v>141</v>
      </c>
      <c r="D7" s="51" t="s">
        <v>142</v>
      </c>
      <c r="E7" s="51">
        <v>80</v>
      </c>
      <c r="F7" s="59"/>
    </row>
    <row r="8" spans="1:6" ht="30" customHeight="1">
      <c r="A8" s="51">
        <v>4</v>
      </c>
      <c r="B8" s="52" t="s">
        <v>143</v>
      </c>
      <c r="C8" s="52" t="s">
        <v>144</v>
      </c>
      <c r="D8" s="51" t="s">
        <v>145</v>
      </c>
      <c r="E8" s="51">
        <v>60</v>
      </c>
      <c r="F8" s="59"/>
    </row>
    <row r="9" spans="1:6" ht="56.25" customHeight="1">
      <c r="A9" s="51">
        <v>5</v>
      </c>
      <c r="B9" s="57" t="s">
        <v>146</v>
      </c>
      <c r="C9" s="53" t="s">
        <v>147</v>
      </c>
      <c r="D9" s="52" t="s">
        <v>148</v>
      </c>
      <c r="E9" s="51">
        <v>50</v>
      </c>
      <c r="F9" s="59"/>
    </row>
    <row r="10" spans="1:6" ht="43.5" customHeight="1">
      <c r="A10" s="51">
        <v>6</v>
      </c>
      <c r="B10" s="57"/>
      <c r="C10" s="53" t="s">
        <v>149</v>
      </c>
      <c r="D10" s="51" t="s">
        <v>150</v>
      </c>
      <c r="E10" s="51">
        <v>50</v>
      </c>
      <c r="F10" s="59"/>
    </row>
    <row r="11" spans="1:6" ht="30" customHeight="1">
      <c r="A11" s="51">
        <v>7</v>
      </c>
      <c r="B11" s="52" t="s">
        <v>151</v>
      </c>
      <c r="C11" s="52" t="s">
        <v>152</v>
      </c>
      <c r="D11" s="51" t="s">
        <v>153</v>
      </c>
      <c r="E11" s="51">
        <v>42</v>
      </c>
      <c r="F11" s="59"/>
    </row>
  </sheetData>
  <mergeCells count="5">
    <mergeCell ref="A4:D4"/>
    <mergeCell ref="A2:F2"/>
    <mergeCell ref="B5:B6"/>
    <mergeCell ref="C5:C6"/>
    <mergeCell ref="B9:B10"/>
  </mergeCells>
  <phoneticPr fontId="9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sqref="A1:XFD1048576"/>
    </sheetView>
  </sheetViews>
  <sheetFormatPr defaultRowHeight="20.100000000000001" customHeight="1"/>
  <cols>
    <col min="1" max="1" width="8.375" style="1" customWidth="1"/>
    <col min="2" max="2" width="8.875" style="1" customWidth="1"/>
    <col min="3" max="3" width="7.625" customWidth="1"/>
    <col min="4" max="4" width="30.875" style="1" customWidth="1"/>
    <col min="5" max="5" width="48.125" style="12" customWidth="1"/>
    <col min="6" max="6" width="14.25" style="1" customWidth="1"/>
    <col min="7" max="7" width="12.25" style="1" customWidth="1"/>
  </cols>
  <sheetData>
    <row r="1" spans="1:7" ht="20.100000000000001" customHeight="1">
      <c r="A1" s="9" t="s">
        <v>0</v>
      </c>
      <c r="B1" s="9"/>
      <c r="D1" s="2"/>
      <c r="E1" s="10"/>
      <c r="F1" s="2"/>
      <c r="G1" s="2"/>
    </row>
    <row r="2" spans="1:7" ht="20.100000000000001" customHeight="1">
      <c r="A2" s="40" t="s">
        <v>1</v>
      </c>
      <c r="B2" s="40"/>
      <c r="C2" s="40"/>
      <c r="D2" s="40"/>
      <c r="E2" s="40"/>
      <c r="F2" s="40"/>
      <c r="G2" s="40"/>
    </row>
    <row r="3" spans="1:7" ht="20.100000000000001" customHeight="1">
      <c r="A3" s="41" t="s">
        <v>2</v>
      </c>
      <c r="B3" s="27" t="s">
        <v>110</v>
      </c>
      <c r="C3" s="27" t="s">
        <v>111</v>
      </c>
      <c r="D3" s="27" t="s">
        <v>4</v>
      </c>
      <c r="E3" s="27" t="s">
        <v>3</v>
      </c>
      <c r="F3" s="27" t="s">
        <v>5</v>
      </c>
      <c r="G3" s="27" t="s">
        <v>6</v>
      </c>
    </row>
    <row r="4" spans="1:7" ht="20.100000000000001" customHeight="1">
      <c r="A4" s="42"/>
      <c r="B4" s="28"/>
      <c r="C4" s="28"/>
      <c r="D4" s="28"/>
      <c r="E4" s="28"/>
      <c r="F4" s="28"/>
      <c r="G4" s="28"/>
    </row>
    <row r="5" spans="1:7" ht="20.100000000000001" customHeight="1">
      <c r="A5" s="43" t="s">
        <v>7</v>
      </c>
      <c r="B5" s="44"/>
      <c r="C5" s="44"/>
      <c r="D5" s="44"/>
      <c r="E5" s="45"/>
      <c r="F5" s="3">
        <f>F6+F24+F39+F62</f>
        <v>3991</v>
      </c>
      <c r="G5" s="3"/>
    </row>
    <row r="6" spans="1:7" ht="20.100000000000001" customHeight="1">
      <c r="A6" s="29" t="s">
        <v>112</v>
      </c>
      <c r="B6" s="30"/>
      <c r="C6" s="30"/>
      <c r="D6" s="30"/>
      <c r="E6" s="31"/>
      <c r="F6" s="4">
        <v>2246</v>
      </c>
      <c r="G6" s="5"/>
    </row>
    <row r="7" spans="1:7" ht="20.100000000000001" customHeight="1">
      <c r="A7" s="5">
        <v>1</v>
      </c>
      <c r="B7" s="32" t="s">
        <v>116</v>
      </c>
      <c r="C7" s="33"/>
      <c r="D7" s="22" t="s">
        <v>9</v>
      </c>
      <c r="E7" s="11" t="s">
        <v>8</v>
      </c>
      <c r="F7" s="5">
        <v>50</v>
      </c>
      <c r="G7" s="5"/>
    </row>
    <row r="8" spans="1:7" ht="20.100000000000001" customHeight="1">
      <c r="A8" s="5">
        <v>2</v>
      </c>
      <c r="B8" s="34"/>
      <c r="C8" s="35"/>
      <c r="D8" s="24"/>
      <c r="E8" s="11" t="s">
        <v>10</v>
      </c>
      <c r="F8" s="5">
        <v>50</v>
      </c>
      <c r="G8" s="5"/>
    </row>
    <row r="9" spans="1:7" ht="20.100000000000001" customHeight="1">
      <c r="A9" s="5">
        <v>3</v>
      </c>
      <c r="B9" s="32" t="s">
        <v>116</v>
      </c>
      <c r="C9" s="33"/>
      <c r="D9" s="22" t="s">
        <v>12</v>
      </c>
      <c r="E9" s="11" t="s">
        <v>11</v>
      </c>
      <c r="F9" s="5">
        <v>100</v>
      </c>
      <c r="G9" s="5"/>
    </row>
    <row r="10" spans="1:7" ht="20.100000000000001" customHeight="1">
      <c r="A10" s="5">
        <v>4</v>
      </c>
      <c r="B10" s="36"/>
      <c r="C10" s="37"/>
      <c r="D10" s="23"/>
      <c r="E10" s="11" t="s">
        <v>13</v>
      </c>
      <c r="F10" s="5">
        <v>100</v>
      </c>
      <c r="G10" s="5"/>
    </row>
    <row r="11" spans="1:7" ht="20.100000000000001" customHeight="1">
      <c r="A11" s="5">
        <v>5</v>
      </c>
      <c r="B11" s="34"/>
      <c r="C11" s="35"/>
      <c r="D11" s="24"/>
      <c r="E11" s="11" t="s">
        <v>14</v>
      </c>
      <c r="F11" s="5">
        <v>100</v>
      </c>
      <c r="G11" s="5"/>
    </row>
    <row r="12" spans="1:7" ht="20.100000000000001" customHeight="1">
      <c r="A12" s="5">
        <v>6</v>
      </c>
      <c r="B12" s="32" t="s">
        <v>116</v>
      </c>
      <c r="C12" s="33"/>
      <c r="D12" s="22" t="s">
        <v>16</v>
      </c>
      <c r="E12" s="11" t="s">
        <v>15</v>
      </c>
      <c r="F12" s="5">
        <v>100</v>
      </c>
      <c r="G12" s="5"/>
    </row>
    <row r="13" spans="1:7" ht="20.100000000000001" customHeight="1">
      <c r="A13" s="5">
        <v>7</v>
      </c>
      <c r="B13" s="36"/>
      <c r="C13" s="37"/>
      <c r="D13" s="23"/>
      <c r="E13" s="11" t="s">
        <v>17</v>
      </c>
      <c r="F13" s="5">
        <v>100</v>
      </c>
      <c r="G13" s="5"/>
    </row>
    <row r="14" spans="1:7" ht="20.100000000000001" customHeight="1">
      <c r="A14" s="5">
        <v>8</v>
      </c>
      <c r="B14" s="34"/>
      <c r="C14" s="35"/>
      <c r="D14" s="24"/>
      <c r="E14" s="11" t="s">
        <v>18</v>
      </c>
      <c r="F14" s="5">
        <v>100</v>
      </c>
      <c r="G14" s="5"/>
    </row>
    <row r="15" spans="1:7" ht="20.100000000000001" customHeight="1">
      <c r="A15" s="5">
        <v>9</v>
      </c>
      <c r="B15" s="5" t="s">
        <v>117</v>
      </c>
      <c r="C15" s="13" t="s">
        <v>118</v>
      </c>
      <c r="D15" s="5" t="s">
        <v>20</v>
      </c>
      <c r="E15" s="46" t="s">
        <v>19</v>
      </c>
      <c r="F15" s="5">
        <v>450</v>
      </c>
      <c r="G15" s="5"/>
    </row>
    <row r="16" spans="1:7" ht="20.100000000000001" customHeight="1">
      <c r="A16" s="5">
        <v>10</v>
      </c>
      <c r="B16" s="5" t="s">
        <v>119</v>
      </c>
      <c r="C16" s="13" t="s">
        <v>120</v>
      </c>
      <c r="D16" s="5" t="s">
        <v>21</v>
      </c>
      <c r="E16" s="46"/>
      <c r="F16" s="5">
        <v>450</v>
      </c>
      <c r="G16" s="5"/>
    </row>
    <row r="17" spans="1:7" ht="30.75" customHeight="1">
      <c r="A17" s="5">
        <v>11</v>
      </c>
      <c r="B17" s="5" t="s">
        <v>121</v>
      </c>
      <c r="C17" s="13" t="s">
        <v>122</v>
      </c>
      <c r="D17" s="5" t="s">
        <v>23</v>
      </c>
      <c r="E17" s="11" t="s">
        <v>22</v>
      </c>
      <c r="F17" s="5">
        <v>500</v>
      </c>
      <c r="G17" s="5"/>
    </row>
    <row r="18" spans="1:7" ht="20.100000000000001" customHeight="1">
      <c r="A18" s="5">
        <v>12</v>
      </c>
      <c r="B18" s="5" t="s">
        <v>123</v>
      </c>
      <c r="C18" s="13" t="s">
        <v>124</v>
      </c>
      <c r="D18" s="5" t="s">
        <v>25</v>
      </c>
      <c r="E18" s="11" t="s">
        <v>24</v>
      </c>
      <c r="F18" s="5">
        <v>46</v>
      </c>
      <c r="G18" s="5"/>
    </row>
    <row r="19" spans="1:7" ht="20.100000000000001" customHeight="1">
      <c r="A19" s="5">
        <v>13</v>
      </c>
      <c r="B19" s="5" t="s">
        <v>117</v>
      </c>
      <c r="C19" s="13" t="s">
        <v>118</v>
      </c>
      <c r="D19" s="5" t="s">
        <v>27</v>
      </c>
      <c r="E19" s="46" t="s">
        <v>26</v>
      </c>
      <c r="F19" s="5">
        <v>20</v>
      </c>
      <c r="G19" s="5"/>
    </row>
    <row r="20" spans="1:7" ht="20.100000000000001" customHeight="1">
      <c r="A20" s="5">
        <v>14</v>
      </c>
      <c r="B20" s="5" t="s">
        <v>125</v>
      </c>
      <c r="C20" s="5" t="s">
        <v>28</v>
      </c>
      <c r="D20" s="5" t="s">
        <v>28</v>
      </c>
      <c r="E20" s="46"/>
      <c r="F20" s="5">
        <v>20</v>
      </c>
      <c r="G20" s="5"/>
    </row>
    <row r="21" spans="1:7" ht="20.100000000000001" customHeight="1">
      <c r="A21" s="5">
        <v>15</v>
      </c>
      <c r="B21" s="5" t="s">
        <v>126</v>
      </c>
      <c r="C21" s="5" t="s">
        <v>29</v>
      </c>
      <c r="D21" s="5" t="s">
        <v>29</v>
      </c>
      <c r="E21" s="46"/>
      <c r="F21" s="5">
        <v>20</v>
      </c>
      <c r="G21" s="5"/>
    </row>
    <row r="22" spans="1:7" ht="20.100000000000001" customHeight="1">
      <c r="A22" s="5">
        <v>16</v>
      </c>
      <c r="B22" s="5" t="s">
        <v>121</v>
      </c>
      <c r="C22" s="5" t="s">
        <v>30</v>
      </c>
      <c r="D22" s="5" t="s">
        <v>30</v>
      </c>
      <c r="E22" s="46"/>
      <c r="F22" s="5">
        <v>20</v>
      </c>
      <c r="G22" s="5"/>
    </row>
    <row r="23" spans="1:7" ht="20.100000000000001" customHeight="1">
      <c r="A23" s="5">
        <v>17</v>
      </c>
      <c r="B23" s="5" t="s">
        <v>127</v>
      </c>
      <c r="C23" s="5" t="s">
        <v>31</v>
      </c>
      <c r="D23" s="5" t="s">
        <v>31</v>
      </c>
      <c r="E23" s="46"/>
      <c r="F23" s="5">
        <v>20</v>
      </c>
      <c r="G23" s="5"/>
    </row>
    <row r="24" spans="1:7" ht="20.100000000000001" customHeight="1">
      <c r="A24" s="29" t="s">
        <v>113</v>
      </c>
      <c r="B24" s="30"/>
      <c r="C24" s="30"/>
      <c r="D24" s="30"/>
      <c r="E24" s="31"/>
      <c r="F24" s="4">
        <v>690</v>
      </c>
      <c r="G24" s="5"/>
    </row>
    <row r="25" spans="1:7" ht="20.100000000000001" customHeight="1">
      <c r="A25" s="5">
        <v>18</v>
      </c>
      <c r="B25" s="20" t="s">
        <v>116</v>
      </c>
      <c r="C25" s="21"/>
      <c r="D25" s="5" t="s">
        <v>33</v>
      </c>
      <c r="E25" s="46" t="s">
        <v>32</v>
      </c>
      <c r="F25" s="5">
        <v>100</v>
      </c>
      <c r="G25" s="5" t="s">
        <v>34</v>
      </c>
    </row>
    <row r="26" spans="1:7" ht="20.100000000000001" customHeight="1">
      <c r="A26" s="5">
        <v>19</v>
      </c>
      <c r="B26" s="20" t="s">
        <v>116</v>
      </c>
      <c r="C26" s="21"/>
      <c r="D26" s="5" t="s">
        <v>35</v>
      </c>
      <c r="E26" s="46"/>
      <c r="F26" s="5">
        <v>50</v>
      </c>
      <c r="G26" s="5" t="s">
        <v>36</v>
      </c>
    </row>
    <row r="27" spans="1:7" ht="20.100000000000001" customHeight="1">
      <c r="A27" s="5">
        <v>20</v>
      </c>
      <c r="B27" s="20" t="s">
        <v>116</v>
      </c>
      <c r="C27" s="21"/>
      <c r="D27" s="5" t="s">
        <v>37</v>
      </c>
      <c r="E27" s="46"/>
      <c r="F27" s="5">
        <v>30</v>
      </c>
      <c r="G27" s="5" t="s">
        <v>38</v>
      </c>
    </row>
    <row r="28" spans="1:7" ht="20.100000000000001" customHeight="1">
      <c r="A28" s="5">
        <v>21</v>
      </c>
      <c r="B28" s="20" t="s">
        <v>116</v>
      </c>
      <c r="C28" s="21"/>
      <c r="D28" s="5" t="s">
        <v>40</v>
      </c>
      <c r="E28" s="46" t="s">
        <v>39</v>
      </c>
      <c r="F28" s="5">
        <v>100</v>
      </c>
      <c r="G28" s="5" t="s">
        <v>34</v>
      </c>
    </row>
    <row r="29" spans="1:7" ht="20.100000000000001" customHeight="1">
      <c r="A29" s="5">
        <v>22</v>
      </c>
      <c r="B29" s="20" t="s">
        <v>116</v>
      </c>
      <c r="C29" s="21"/>
      <c r="D29" s="5" t="s">
        <v>41</v>
      </c>
      <c r="E29" s="46"/>
      <c r="F29" s="5">
        <v>50</v>
      </c>
      <c r="G29" s="5" t="s">
        <v>36</v>
      </c>
    </row>
    <row r="30" spans="1:7" ht="20.100000000000001" customHeight="1">
      <c r="A30" s="5">
        <v>23</v>
      </c>
      <c r="B30" s="14" t="s">
        <v>117</v>
      </c>
      <c r="C30" s="13" t="s">
        <v>120</v>
      </c>
      <c r="D30" s="5" t="s">
        <v>42</v>
      </c>
      <c r="E30" s="46"/>
      <c r="F30" s="5">
        <v>30</v>
      </c>
      <c r="G30" s="5" t="s">
        <v>38</v>
      </c>
    </row>
    <row r="31" spans="1:7" ht="20.100000000000001" customHeight="1">
      <c r="A31" s="5">
        <v>24</v>
      </c>
      <c r="B31" s="20" t="s">
        <v>116</v>
      </c>
      <c r="C31" s="21"/>
      <c r="D31" s="5" t="s">
        <v>44</v>
      </c>
      <c r="E31" s="46" t="s">
        <v>43</v>
      </c>
      <c r="F31" s="5">
        <v>100</v>
      </c>
      <c r="G31" s="5" t="s">
        <v>34</v>
      </c>
    </row>
    <row r="32" spans="1:7" ht="20.100000000000001" customHeight="1">
      <c r="A32" s="5">
        <v>25</v>
      </c>
      <c r="B32" s="14" t="s">
        <v>117</v>
      </c>
      <c r="C32" s="13" t="s">
        <v>120</v>
      </c>
      <c r="D32" s="5" t="s">
        <v>45</v>
      </c>
      <c r="E32" s="46"/>
      <c r="F32" s="5">
        <v>50</v>
      </c>
      <c r="G32" s="5" t="s">
        <v>36</v>
      </c>
    </row>
    <row r="33" spans="1:7" ht="21.75" customHeight="1">
      <c r="A33" s="5">
        <v>26</v>
      </c>
      <c r="B33" s="20" t="s">
        <v>116</v>
      </c>
      <c r="C33" s="21"/>
      <c r="D33" s="5" t="s">
        <v>46</v>
      </c>
      <c r="E33" s="46"/>
      <c r="F33" s="5">
        <v>30</v>
      </c>
      <c r="G33" s="5" t="s">
        <v>38</v>
      </c>
    </row>
    <row r="34" spans="1:7" ht="23.25" customHeight="1">
      <c r="A34" s="5">
        <v>27</v>
      </c>
      <c r="B34" s="14" t="s">
        <v>116</v>
      </c>
      <c r="C34" s="13"/>
      <c r="D34" s="5" t="s">
        <v>48</v>
      </c>
      <c r="E34" s="11" t="s">
        <v>47</v>
      </c>
      <c r="F34" s="5">
        <v>40</v>
      </c>
      <c r="G34" s="5"/>
    </row>
    <row r="35" spans="1:7" ht="20.100000000000001" customHeight="1">
      <c r="A35" s="5">
        <v>28</v>
      </c>
      <c r="B35" s="14" t="s">
        <v>116</v>
      </c>
      <c r="C35" s="13"/>
      <c r="D35" s="5" t="s">
        <v>50</v>
      </c>
      <c r="E35" s="11" t="s">
        <v>49</v>
      </c>
      <c r="F35" s="5">
        <v>40</v>
      </c>
      <c r="G35" s="5"/>
    </row>
    <row r="36" spans="1:7" ht="20.100000000000001" customHeight="1">
      <c r="A36" s="5">
        <v>29</v>
      </c>
      <c r="B36" s="14" t="s">
        <v>116</v>
      </c>
      <c r="C36" s="13"/>
      <c r="D36" s="5" t="s">
        <v>52</v>
      </c>
      <c r="E36" s="11" t="s">
        <v>51</v>
      </c>
      <c r="F36" s="5">
        <v>30</v>
      </c>
      <c r="G36" s="5"/>
    </row>
    <row r="37" spans="1:7" ht="20.100000000000001" customHeight="1">
      <c r="A37" s="5">
        <v>30</v>
      </c>
      <c r="B37" s="14" t="s">
        <v>116</v>
      </c>
      <c r="C37" s="13"/>
      <c r="D37" s="5" t="s">
        <v>54</v>
      </c>
      <c r="E37" s="11" t="s">
        <v>53</v>
      </c>
      <c r="F37" s="5">
        <v>30</v>
      </c>
      <c r="G37" s="5"/>
    </row>
    <row r="38" spans="1:7" ht="25.5" customHeight="1">
      <c r="A38" s="5">
        <v>31</v>
      </c>
      <c r="B38" s="14" t="s">
        <v>116</v>
      </c>
      <c r="C38" s="13"/>
      <c r="D38" s="5" t="s">
        <v>56</v>
      </c>
      <c r="E38" s="11" t="s">
        <v>55</v>
      </c>
      <c r="F38" s="6">
        <v>10</v>
      </c>
      <c r="G38" s="5" t="s">
        <v>57</v>
      </c>
    </row>
    <row r="39" spans="1:7" ht="20.100000000000001" customHeight="1">
      <c r="A39" s="29" t="s">
        <v>114</v>
      </c>
      <c r="B39" s="30"/>
      <c r="C39" s="30"/>
      <c r="D39" s="30"/>
      <c r="E39" s="31"/>
      <c r="F39" s="7">
        <v>760</v>
      </c>
      <c r="G39" s="5"/>
    </row>
    <row r="40" spans="1:7" ht="20.100000000000001" customHeight="1">
      <c r="A40" s="5">
        <v>32</v>
      </c>
      <c r="B40" s="20" t="s">
        <v>116</v>
      </c>
      <c r="C40" s="21"/>
      <c r="D40" s="5" t="s">
        <v>59</v>
      </c>
      <c r="E40" s="11" t="s">
        <v>58</v>
      </c>
      <c r="F40" s="5">
        <v>100</v>
      </c>
      <c r="G40" s="5" t="s">
        <v>34</v>
      </c>
    </row>
    <row r="41" spans="1:7" ht="20.100000000000001" customHeight="1">
      <c r="A41" s="5">
        <v>33</v>
      </c>
      <c r="B41" s="20" t="s">
        <v>116</v>
      </c>
      <c r="C41" s="21"/>
      <c r="D41" s="5" t="s">
        <v>61</v>
      </c>
      <c r="E41" s="11" t="s">
        <v>60</v>
      </c>
      <c r="F41" s="5">
        <v>50</v>
      </c>
      <c r="G41" s="5" t="s">
        <v>36</v>
      </c>
    </row>
    <row r="42" spans="1:7" ht="20.100000000000001" customHeight="1">
      <c r="A42" s="5">
        <v>34</v>
      </c>
      <c r="B42" s="20" t="s">
        <v>116</v>
      </c>
      <c r="C42" s="21"/>
      <c r="D42" s="5" t="s">
        <v>40</v>
      </c>
      <c r="E42" s="11" t="s">
        <v>62</v>
      </c>
      <c r="F42" s="5">
        <v>30</v>
      </c>
      <c r="G42" s="5" t="s">
        <v>38</v>
      </c>
    </row>
    <row r="43" spans="1:7" ht="20.100000000000001" customHeight="1">
      <c r="A43" s="5">
        <v>35</v>
      </c>
      <c r="B43" s="20" t="s">
        <v>116</v>
      </c>
      <c r="C43" s="21"/>
      <c r="D43" s="5" t="s">
        <v>128</v>
      </c>
      <c r="E43" s="11" t="s">
        <v>63</v>
      </c>
      <c r="F43" s="5">
        <v>100</v>
      </c>
      <c r="G43" s="5" t="s">
        <v>34</v>
      </c>
    </row>
    <row r="44" spans="1:7" ht="20.100000000000001" customHeight="1">
      <c r="A44" s="5">
        <v>36</v>
      </c>
      <c r="B44" s="20" t="s">
        <v>116</v>
      </c>
      <c r="C44" s="21"/>
      <c r="D44" s="5" t="s">
        <v>65</v>
      </c>
      <c r="E44" s="11" t="s">
        <v>64</v>
      </c>
      <c r="F44" s="5">
        <v>50</v>
      </c>
      <c r="G44" s="5" t="s">
        <v>36</v>
      </c>
    </row>
    <row r="45" spans="1:7" ht="20.100000000000001" customHeight="1">
      <c r="A45" s="5">
        <v>37</v>
      </c>
      <c r="B45" s="20" t="s">
        <v>116</v>
      </c>
      <c r="C45" s="21"/>
      <c r="D45" s="5" t="s">
        <v>65</v>
      </c>
      <c r="E45" s="11" t="s">
        <v>66</v>
      </c>
      <c r="F45" s="5">
        <v>30</v>
      </c>
      <c r="G45" s="5" t="s">
        <v>38</v>
      </c>
    </row>
    <row r="46" spans="1:7" ht="20.100000000000001" customHeight="1">
      <c r="A46" s="5">
        <v>38</v>
      </c>
      <c r="B46" s="20" t="s">
        <v>116</v>
      </c>
      <c r="C46" s="21"/>
      <c r="D46" s="5" t="s">
        <v>68</v>
      </c>
      <c r="E46" s="11" t="s">
        <v>67</v>
      </c>
      <c r="F46" s="6">
        <v>50</v>
      </c>
      <c r="G46" s="5" t="s">
        <v>34</v>
      </c>
    </row>
    <row r="47" spans="1:7" ht="20.100000000000001" customHeight="1">
      <c r="A47" s="5">
        <v>39</v>
      </c>
      <c r="B47" s="5"/>
      <c r="C47" s="13"/>
      <c r="D47" s="5" t="s">
        <v>70</v>
      </c>
      <c r="E47" s="11" t="s">
        <v>69</v>
      </c>
      <c r="F47" s="6">
        <v>35</v>
      </c>
      <c r="G47" s="5" t="s">
        <v>36</v>
      </c>
    </row>
    <row r="48" spans="1:7" ht="20.100000000000001" customHeight="1">
      <c r="A48" s="5">
        <v>40</v>
      </c>
      <c r="B48" s="5"/>
      <c r="C48" s="13"/>
      <c r="D48" s="5" t="s">
        <v>72</v>
      </c>
      <c r="E48" s="11" t="s">
        <v>71</v>
      </c>
      <c r="F48" s="6">
        <v>35</v>
      </c>
      <c r="G48" s="5" t="s">
        <v>36</v>
      </c>
    </row>
    <row r="49" spans="1:7" ht="20.100000000000001" customHeight="1">
      <c r="A49" s="5">
        <v>41</v>
      </c>
      <c r="B49" s="5"/>
      <c r="C49" s="13"/>
      <c r="D49" s="5" t="s">
        <v>74</v>
      </c>
      <c r="E49" s="11" t="s">
        <v>73</v>
      </c>
      <c r="F49" s="6">
        <v>20</v>
      </c>
      <c r="G49" s="5" t="s">
        <v>38</v>
      </c>
    </row>
    <row r="50" spans="1:7" ht="20.100000000000001" customHeight="1">
      <c r="A50" s="5">
        <v>42</v>
      </c>
      <c r="B50" s="5"/>
      <c r="C50" s="13"/>
      <c r="D50" s="5" t="s">
        <v>76</v>
      </c>
      <c r="E50" s="11" t="s">
        <v>75</v>
      </c>
      <c r="F50" s="6">
        <v>20</v>
      </c>
      <c r="G50" s="5" t="s">
        <v>38</v>
      </c>
    </row>
    <row r="51" spans="1:7" ht="20.100000000000001" customHeight="1">
      <c r="A51" s="5">
        <v>43</v>
      </c>
      <c r="B51" s="20" t="s">
        <v>116</v>
      </c>
      <c r="C51" s="21"/>
      <c r="D51" s="5" t="s">
        <v>78</v>
      </c>
      <c r="E51" s="11" t="s">
        <v>77</v>
      </c>
      <c r="F51" s="6">
        <v>20</v>
      </c>
      <c r="G51" s="5" t="s">
        <v>38</v>
      </c>
    </row>
    <row r="52" spans="1:7" ht="20.100000000000001" customHeight="1">
      <c r="A52" s="5">
        <v>44</v>
      </c>
      <c r="B52" s="5"/>
      <c r="C52" s="13"/>
      <c r="D52" s="5" t="s">
        <v>80</v>
      </c>
      <c r="E52" s="11" t="s">
        <v>79</v>
      </c>
      <c r="F52" s="6">
        <v>20</v>
      </c>
      <c r="G52" s="5" t="s">
        <v>38</v>
      </c>
    </row>
    <row r="53" spans="1:7" ht="20.100000000000001" customHeight="1">
      <c r="A53" s="5">
        <v>45</v>
      </c>
      <c r="B53" s="5"/>
      <c r="C53" s="13"/>
      <c r="D53" s="5" t="s">
        <v>82</v>
      </c>
      <c r="E53" s="11" t="s">
        <v>81</v>
      </c>
      <c r="F53" s="6">
        <v>20</v>
      </c>
      <c r="G53" s="5" t="s">
        <v>38</v>
      </c>
    </row>
    <row r="54" spans="1:7" ht="20.100000000000001" customHeight="1">
      <c r="A54" s="5">
        <v>46</v>
      </c>
      <c r="B54" s="5"/>
      <c r="C54" s="13"/>
      <c r="D54" s="5" t="s">
        <v>84</v>
      </c>
      <c r="E54" s="11" t="s">
        <v>83</v>
      </c>
      <c r="F54" s="6">
        <v>20</v>
      </c>
      <c r="G54" s="5" t="s">
        <v>38</v>
      </c>
    </row>
    <row r="55" spans="1:7" ht="20.100000000000001" customHeight="1">
      <c r="A55" s="5">
        <v>47</v>
      </c>
      <c r="B55" s="5"/>
      <c r="C55" s="13"/>
      <c r="D55" s="5" t="s">
        <v>86</v>
      </c>
      <c r="E55" s="11" t="s">
        <v>85</v>
      </c>
      <c r="F55" s="6">
        <v>30</v>
      </c>
      <c r="G55" s="5" t="s">
        <v>34</v>
      </c>
    </row>
    <row r="56" spans="1:7" ht="20.100000000000001" customHeight="1">
      <c r="A56" s="5">
        <v>48</v>
      </c>
      <c r="B56" s="5"/>
      <c r="C56" s="13"/>
      <c r="D56" s="5" t="s">
        <v>88</v>
      </c>
      <c r="E56" s="11" t="s">
        <v>87</v>
      </c>
      <c r="F56" s="6">
        <v>25</v>
      </c>
      <c r="G56" s="5" t="s">
        <v>36</v>
      </c>
    </row>
    <row r="57" spans="1:7" ht="20.100000000000001" customHeight="1">
      <c r="A57" s="5">
        <v>49</v>
      </c>
      <c r="B57" s="5"/>
      <c r="C57" s="13"/>
      <c r="D57" s="8" t="s">
        <v>108</v>
      </c>
      <c r="E57" s="11" t="s">
        <v>89</v>
      </c>
      <c r="F57" s="6">
        <v>25</v>
      </c>
      <c r="G57" s="5" t="s">
        <v>36</v>
      </c>
    </row>
    <row r="58" spans="1:7" ht="20.100000000000001" customHeight="1">
      <c r="A58" s="5">
        <v>50</v>
      </c>
      <c r="B58" s="5"/>
      <c r="C58" s="13"/>
      <c r="D58" s="5" t="s">
        <v>91</v>
      </c>
      <c r="E58" s="11" t="s">
        <v>90</v>
      </c>
      <c r="F58" s="6">
        <v>20</v>
      </c>
      <c r="G58" s="5" t="s">
        <v>38</v>
      </c>
    </row>
    <row r="59" spans="1:7" ht="20.100000000000001" customHeight="1">
      <c r="A59" s="5">
        <v>51</v>
      </c>
      <c r="B59" s="5"/>
      <c r="C59" s="13"/>
      <c r="D59" s="5" t="s">
        <v>93</v>
      </c>
      <c r="E59" s="11" t="s">
        <v>92</v>
      </c>
      <c r="F59" s="6">
        <v>20</v>
      </c>
      <c r="G59" s="5" t="s">
        <v>38</v>
      </c>
    </row>
    <row r="60" spans="1:7" ht="20.100000000000001" customHeight="1">
      <c r="A60" s="5">
        <v>52</v>
      </c>
      <c r="B60" s="5"/>
      <c r="C60" s="13"/>
      <c r="D60" s="5" t="s">
        <v>95</v>
      </c>
      <c r="E60" s="11" t="s">
        <v>94</v>
      </c>
      <c r="F60" s="6">
        <v>20</v>
      </c>
      <c r="G60" s="5" t="s">
        <v>38</v>
      </c>
    </row>
    <row r="61" spans="1:7" ht="22.5" customHeight="1">
      <c r="A61" s="5">
        <v>53</v>
      </c>
      <c r="B61" s="5"/>
      <c r="C61" s="13"/>
      <c r="D61" s="5" t="s">
        <v>97</v>
      </c>
      <c r="E61" s="11" t="s">
        <v>96</v>
      </c>
      <c r="F61" s="6">
        <v>20</v>
      </c>
      <c r="G61" s="5" t="s">
        <v>109</v>
      </c>
    </row>
    <row r="62" spans="1:7" ht="20.100000000000001" customHeight="1">
      <c r="A62" s="29" t="s">
        <v>115</v>
      </c>
      <c r="B62" s="30"/>
      <c r="C62" s="30"/>
      <c r="D62" s="30"/>
      <c r="E62" s="31"/>
      <c r="F62" s="7">
        <v>295</v>
      </c>
      <c r="G62" s="5"/>
    </row>
    <row r="63" spans="1:7" ht="20.100000000000001" customHeight="1">
      <c r="A63" s="5">
        <v>54</v>
      </c>
      <c r="B63" s="5"/>
      <c r="C63" s="13"/>
      <c r="D63" s="5" t="s">
        <v>99</v>
      </c>
      <c r="E63" s="11" t="s">
        <v>98</v>
      </c>
      <c r="F63" s="6">
        <v>160</v>
      </c>
      <c r="G63" s="5" t="s">
        <v>100</v>
      </c>
    </row>
    <row r="64" spans="1:7" ht="20.100000000000001" customHeight="1">
      <c r="A64" s="5">
        <v>55</v>
      </c>
      <c r="B64" s="5"/>
      <c r="C64" s="13"/>
      <c r="D64" s="38" t="s">
        <v>102</v>
      </c>
      <c r="E64" s="11" t="s">
        <v>101</v>
      </c>
      <c r="F64" s="25">
        <v>115</v>
      </c>
      <c r="G64" s="38" t="s">
        <v>103</v>
      </c>
    </row>
    <row r="65" spans="1:7" ht="20.100000000000001" customHeight="1">
      <c r="A65" s="5">
        <v>56</v>
      </c>
      <c r="B65" s="5"/>
      <c r="C65" s="13"/>
      <c r="D65" s="39"/>
      <c r="E65" s="11" t="s">
        <v>104</v>
      </c>
      <c r="F65" s="26"/>
      <c r="G65" s="39"/>
    </row>
    <row r="66" spans="1:7" ht="20.100000000000001" customHeight="1">
      <c r="A66" s="5">
        <v>57</v>
      </c>
      <c r="B66" s="5"/>
      <c r="C66" s="13"/>
      <c r="D66" s="5" t="s">
        <v>106</v>
      </c>
      <c r="E66" s="11" t="s">
        <v>105</v>
      </c>
      <c r="F66" s="6">
        <v>20</v>
      </c>
      <c r="G66" s="5" t="s">
        <v>107</v>
      </c>
    </row>
  </sheetData>
  <mergeCells count="42">
    <mergeCell ref="G64:G65"/>
    <mergeCell ref="D64:D65"/>
    <mergeCell ref="A2:G2"/>
    <mergeCell ref="A3:A4"/>
    <mergeCell ref="D3:D4"/>
    <mergeCell ref="E3:E4"/>
    <mergeCell ref="F3:F4"/>
    <mergeCell ref="G3:G4"/>
    <mergeCell ref="A5:E5"/>
    <mergeCell ref="E15:E16"/>
    <mergeCell ref="E19:E23"/>
    <mergeCell ref="E25:E27"/>
    <mergeCell ref="E28:E30"/>
    <mergeCell ref="E31:E33"/>
    <mergeCell ref="A62:E62"/>
    <mergeCell ref="D7:D8"/>
    <mergeCell ref="D9:D11"/>
    <mergeCell ref="D12:D14"/>
    <mergeCell ref="F64:F65"/>
    <mergeCell ref="B3:B4"/>
    <mergeCell ref="C3:C4"/>
    <mergeCell ref="A6:E6"/>
    <mergeCell ref="A24:E24"/>
    <mergeCell ref="A39:E39"/>
    <mergeCell ref="B40:C40"/>
    <mergeCell ref="B7:C8"/>
    <mergeCell ref="B9:C11"/>
    <mergeCell ref="B12:C14"/>
    <mergeCell ref="B25:C25"/>
    <mergeCell ref="B26:C26"/>
    <mergeCell ref="B27:C27"/>
    <mergeCell ref="B28:C28"/>
    <mergeCell ref="B29:C29"/>
    <mergeCell ref="B31:C31"/>
    <mergeCell ref="B33:C33"/>
    <mergeCell ref="B51:C51"/>
    <mergeCell ref="B41:C41"/>
    <mergeCell ref="B42:C42"/>
    <mergeCell ref="B43:C43"/>
    <mergeCell ref="B44:C44"/>
    <mergeCell ref="B45:C45"/>
    <mergeCell ref="B46:C46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曹雪平[综合岗位] null</cp:lastModifiedBy>
  <cp:lastPrinted>2021-06-03T09:15:55Z</cp:lastPrinted>
  <dcterms:created xsi:type="dcterms:W3CDTF">2015-06-05T18:19:00Z</dcterms:created>
  <dcterms:modified xsi:type="dcterms:W3CDTF">2021-06-03T09:29:48Z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