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稿6" sheetId="1" r:id="rId1"/>
  </sheets>
  <definedNames>
    <definedName name="_xlnm.Print_Titles" localSheetId="0">'稿6'!$4:$4</definedName>
  </definedNames>
  <calcPr fullCalcOnLoad="1"/>
</workbook>
</file>

<file path=xl/sharedStrings.xml><?xml version="1.0" encoding="utf-8"?>
<sst xmlns="http://schemas.openxmlformats.org/spreadsheetml/2006/main" count="114" uniqueCount="114">
  <si>
    <t>附件：</t>
  </si>
  <si>
    <t>单位：万元</t>
  </si>
  <si>
    <t>市州</t>
  </si>
  <si>
    <t>部门</t>
  </si>
  <si>
    <t>金额</t>
  </si>
  <si>
    <t>长沙市</t>
  </si>
  <si>
    <t>2015年度创业担保贷款奖励性补助资金分配表</t>
  </si>
  <si>
    <t>长沙市本级及所辖区</t>
  </si>
  <si>
    <t>合计</t>
  </si>
  <si>
    <t>株洲市本级及所辖区</t>
  </si>
  <si>
    <t>宁乡县</t>
  </si>
  <si>
    <t>攸县</t>
  </si>
  <si>
    <t>茶陵县</t>
  </si>
  <si>
    <t>炎陵县</t>
  </si>
  <si>
    <t>醴陵市</t>
  </si>
  <si>
    <t>株洲市</t>
  </si>
  <si>
    <t>长沙市小计</t>
  </si>
  <si>
    <t>株洲市小计</t>
  </si>
  <si>
    <t>湘潭县</t>
  </si>
  <si>
    <t>韶山市</t>
  </si>
  <si>
    <t>湘潭市小计</t>
  </si>
  <si>
    <t>湘潭市</t>
  </si>
  <si>
    <t>衡阳市小计</t>
  </si>
  <si>
    <t>衡阳市本级及所辖区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</si>
  <si>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</si>
  <si>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</si>
  <si>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</si>
  <si>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</si>
  <si>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</si>
  <si>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</si>
  <si>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</si>
  <si>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邵阳市小计</t>
  </si>
  <si>
    <t>邵东县</t>
  </si>
  <si>
    <t>新邵县</t>
  </si>
  <si>
    <t>邵阳县</t>
  </si>
  <si>
    <t>隆回县</t>
  </si>
  <si>
    <t>绥宁县</t>
  </si>
  <si>
    <t>新宁县</t>
  </si>
  <si>
    <t>城步县</t>
  </si>
  <si>
    <t>武冈市</t>
  </si>
  <si>
    <t>衡阳市</t>
  </si>
  <si>
    <t>邵阳市</t>
  </si>
  <si>
    <t>岳阳市小计</t>
  </si>
  <si>
    <t>岳阳市本级及所辖区</t>
  </si>
  <si>
    <t>岳阳县</t>
  </si>
  <si>
    <t>湘阴县</t>
  </si>
  <si>
    <t>平江县</t>
  </si>
  <si>
    <t>汨罗市</t>
  </si>
  <si>
    <t>临湘市</t>
  </si>
  <si>
    <t>岳阳市</t>
  </si>
  <si>
    <t>常德市小计</t>
  </si>
  <si>
    <t>常德市本级及所辖区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</si>
  <si>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</si>
  <si>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</si>
  <si>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</si>
  <si>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</si>
  <si>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</si>
  <si>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</si>
  <si>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</si>
  <si>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常德市</t>
  </si>
  <si>
    <t>张家界市小计</t>
  </si>
  <si>
    <t>张家界市本级及所辖区</t>
  </si>
  <si>
    <t>慈利县</t>
  </si>
  <si>
    <t>张家界市</t>
  </si>
  <si>
    <t>益阳市小计</t>
  </si>
  <si>
    <t>益阳市本级及所辖区</t>
  </si>
  <si>
    <t>南县</t>
  </si>
  <si>
    <t>桃江县</t>
  </si>
  <si>
    <t>安化县</t>
  </si>
  <si>
    <t>沅江市</t>
  </si>
  <si>
    <t>益阳市</t>
  </si>
  <si>
    <t>郴州市小计</t>
  </si>
  <si>
    <t>郴州市本级及所辖区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</si>
  <si>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</si>
  <si>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</si>
  <si>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</si>
  <si>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</si>
  <si>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</si>
  <si>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</si>
  <si>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</si>
  <si>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</si>
  <si>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永州市小计</t>
  </si>
  <si>
    <t>永州市本级及所辖区</t>
  </si>
  <si>
    <t>祁阳县</t>
  </si>
  <si>
    <t>东安县</t>
  </si>
  <si>
    <t>道县</t>
  </si>
  <si>
    <t>江永县</t>
  </si>
  <si>
    <t>宁远县</t>
  </si>
  <si>
    <t>蓝山县</t>
  </si>
  <si>
    <t>新田县</t>
  </si>
  <si>
    <t>江华县</t>
  </si>
  <si>
    <t>郴州市</t>
  </si>
  <si>
    <t>永州市</t>
  </si>
  <si>
    <t>怀化市本级及所辖区</t>
  </si>
  <si>
    <t>中方县</t>
  </si>
  <si>
    <t>沅陵县</t>
  </si>
  <si>
    <t>辰溪县</t>
  </si>
  <si>
    <t>会同县</t>
  </si>
  <si>
    <t>新晃县</t>
  </si>
  <si>
    <t>靖州县</t>
  </si>
  <si>
    <t>洪江市</t>
  </si>
  <si>
    <t>怀化市</t>
  </si>
  <si>
    <t>怀化市小计</t>
  </si>
  <si>
    <t>娄底市小计</t>
  </si>
  <si>
    <t>娄底市本级及所辖区</t>
  </si>
  <si>
    <t>双峰县</t>
  </si>
  <si>
    <t>新化县</t>
  </si>
  <si>
    <t>冷水江市</t>
  </si>
  <si>
    <t>涟源市</t>
  </si>
  <si>
    <t>娄底市</t>
  </si>
  <si>
    <t>湘西土家族苗族自治州</t>
  </si>
  <si>
    <t>湘西州小计</t>
  </si>
  <si>
    <t>省本级</t>
  </si>
  <si>
    <t>湖南省就业服务局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</si>
</sst>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2"/>
      <name val="Times New Roman"/>
      <family val="1"/>
    </font>
    <font>
      <sz val="12"/>
      <name val="黑体"/>
      <family val="0"/>
    </font>
    <font>
      <sz val="18"/>
      <name val="黑体"/>
      <family val="0"/>
    </font>
    <font>
      <sz val="12"/>
      <name val="仿宋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7" fillId="17" borderId="6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3" fillId="16" borderId="8" applyNumberFormat="0" applyAlignment="0" applyProtection="0"/>
    <xf numFmtId="0" fontId="1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zoomScaleSheetLayoutView="100" workbookViewId="0" topLeftCell="A1">
      <selection activeCell="D97" sqref="D97"/>
    </sheetView>
  </sheetViews>
  <sheetFormatPr defaultColWidth="9.00390625" defaultRowHeight="14.25"/>
  <cols>
    <col min="1" max="1" width="7.375" style="10" customWidth="1"/>
    <col min="2" max="2" width="11.75390625" style="10" customWidth="1"/>
    <col min="3" max="3" width="40.00390625" style="13" customWidth="1"/>
    <col min="4" max="4" width="13.00390625" style="9" customWidth="1"/>
    <col min="5" max="250" width="9.00390625" style="10" customWidth="1"/>
    <col min="251" max="16384" width="9.00390625" style="11" customWidth="1"/>
  </cols>
  <sheetData>
    <row r="1" spans="1:3" ht="16.5" customHeight="1">
      <c r="A1" s="1" t="s">
        <v>0</v>
      </c>
      <c r="B1" s="1"/>
      <c r="C1" s="2"/>
    </row>
    <row r="2" spans="1:4" ht="24" customHeight="1">
      <c r="A2" s="19" t="s">
        <v>6</v>
      </c>
      <c r="B2" s="19"/>
      <c r="C2" s="19"/>
      <c r="D2" s="19"/>
    </row>
    <row r="3" spans="1:4" ht="15.75">
      <c r="A3" s="17"/>
      <c r="B3" s="17"/>
      <c r="C3" s="18"/>
      <c r="D3" s="12" t="s">
        <v>1</v>
      </c>
    </row>
    <row r="4" spans="1:4" ht="28.5" customHeight="1">
      <c r="A4" s="20" t="s">
        <v>2</v>
      </c>
      <c r="B4" s="20"/>
      <c r="C4" s="4" t="s">
        <v>3</v>
      </c>
      <c r="D4" s="5" t="s">
        <v>4</v>
      </c>
    </row>
    <row r="5" spans="1:4" ht="22.5" customHeight="1">
      <c r="A5" s="21" t="s">
        <v>8</v>
      </c>
      <c r="B5" s="21"/>
      <c r="C5" s="21"/>
      <c r="D5" s="3">
        <v>2951</v>
      </c>
    </row>
    <row r="6" spans="1:4" ht="22.5" customHeight="1">
      <c r="A6" s="22" t="s">
        <v>112</v>
      </c>
      <c r="B6" s="23"/>
      <c r="C6" s="14" t="s">
        <v>113</v>
      </c>
      <c r="D6" s="24">
        <v>20</v>
      </c>
    </row>
    <row r="7" spans="1:4" ht="27.75" customHeight="1">
      <c r="A7" s="16" t="s">
        <v>5</v>
      </c>
      <c r="B7" s="16"/>
      <c r="C7" s="8" t="s">
        <v>16</v>
      </c>
      <c r="D7" s="24">
        <f>D8+D9</f>
        <v>415.8</v>
      </c>
    </row>
    <row r="8" spans="1:4" ht="28.5" customHeight="1">
      <c r="A8" s="16"/>
      <c r="B8" s="16"/>
      <c r="C8" s="7" t="s">
        <v>7</v>
      </c>
      <c r="D8" s="3">
        <v>401.8</v>
      </c>
    </row>
    <row r="9" spans="1:4" ht="15.75">
      <c r="A9" s="16"/>
      <c r="B9" s="16"/>
      <c r="C9" s="7" t="s">
        <v>10</v>
      </c>
      <c r="D9" s="3">
        <v>14</v>
      </c>
    </row>
    <row r="10" spans="1:4" ht="26.25" customHeight="1">
      <c r="A10" s="15" t="s">
        <v>15</v>
      </c>
      <c r="B10" s="15"/>
      <c r="C10" s="8" t="s">
        <v>17</v>
      </c>
      <c r="D10" s="24">
        <f>D11+D12+D13+D14+D15</f>
        <v>231.5</v>
      </c>
    </row>
    <row r="11" spans="1:4" ht="28.5" customHeight="1">
      <c r="A11" s="15"/>
      <c r="B11" s="15"/>
      <c r="C11" s="6" t="s">
        <v>9</v>
      </c>
      <c r="D11" s="3">
        <v>123.5</v>
      </c>
    </row>
    <row r="12" spans="1:4" ht="15.75">
      <c r="A12" s="15"/>
      <c r="B12" s="15"/>
      <c r="C12" s="6" t="s">
        <v>11</v>
      </c>
      <c r="D12" s="3">
        <v>44.5</v>
      </c>
    </row>
    <row r="13" spans="1:4" ht="15.75">
      <c r="A13" s="15"/>
      <c r="B13" s="15"/>
      <c r="C13" s="6" t="s">
        <v>12</v>
      </c>
      <c r="D13" s="3">
        <v>25</v>
      </c>
    </row>
    <row r="14" spans="1:4" ht="15.75">
      <c r="A14" s="15"/>
      <c r="B14" s="15"/>
      <c r="C14" s="6" t="s">
        <v>13</v>
      </c>
      <c r="D14" s="3">
        <v>20.5</v>
      </c>
    </row>
    <row r="15" spans="1:4" ht="15.75">
      <c r="A15" s="15"/>
      <c r="B15" s="15"/>
      <c r="C15" s="6" t="s">
        <v>14</v>
      </c>
      <c r="D15" s="3">
        <v>18</v>
      </c>
    </row>
    <row r="16" spans="1:4" ht="15.75">
      <c r="A16" s="15" t="s">
        <v>21</v>
      </c>
      <c r="B16" s="15"/>
      <c r="C16" s="8" t="s">
        <v>20</v>
      </c>
      <c r="D16" s="24">
        <f>D17+D18</f>
        <v>7.9</v>
      </c>
    </row>
    <row r="17" spans="1:4" ht="15.75">
      <c r="A17" s="15"/>
      <c r="B17" s="15"/>
      <c r="C17" s="6" t="s">
        <v>18</v>
      </c>
      <c r="D17" s="3">
        <v>6.2</v>
      </c>
    </row>
    <row r="18" spans="1:4" ht="15.75">
      <c r="A18" s="15"/>
      <c r="B18" s="15"/>
      <c r="C18" s="6" t="s">
        <v>19</v>
      </c>
      <c r="D18" s="3">
        <v>1.7</v>
      </c>
    </row>
    <row r="19" spans="1:4" ht="15.75">
      <c r="A19" s="15" t="s">
        <v>40</v>
      </c>
      <c r="B19" s="15"/>
      <c r="C19" s="8" t="s">
        <v>22</v>
      </c>
      <c r="D19" s="24">
        <f>D20+D21+D22+D23+D24+D25+D26+D27</f>
        <v>390</v>
      </c>
    </row>
    <row r="20" spans="1:4" ht="28.5" customHeight="1">
      <c r="A20" s="15"/>
      <c r="B20" s="15"/>
      <c r="C20" s="6" t="s">
        <v>23</v>
      </c>
      <c r="D20" s="3">
        <v>248</v>
      </c>
    </row>
    <row r="21" spans="1:4" ht="15.75">
      <c r="A21" s="15"/>
      <c r="B21" s="15"/>
      <c r="C21" s="6" t="s">
        <v>24</v>
      </c>
      <c r="D21" s="3">
        <v>12</v>
      </c>
    </row>
    <row r="22" spans="1:4" ht="15.75">
      <c r="A22" s="15"/>
      <c r="B22" s="15"/>
      <c r="C22" s="6" t="s">
        <v>25</v>
      </c>
      <c r="D22" s="3">
        <v>47.5</v>
      </c>
    </row>
    <row r="23" spans="1:4" ht="15.75">
      <c r="A23" s="15"/>
      <c r="B23" s="15"/>
      <c r="C23" s="6" t="s">
        <v>26</v>
      </c>
      <c r="D23" s="3">
        <v>21.5</v>
      </c>
    </row>
    <row r="24" spans="1:4" ht="15.75">
      <c r="A24" s="15"/>
      <c r="B24" s="15"/>
      <c r="C24" s="6" t="s">
        <v>27</v>
      </c>
      <c r="D24" s="3">
        <v>15</v>
      </c>
    </row>
    <row r="25" spans="1:4" ht="15.75">
      <c r="A25" s="15"/>
      <c r="B25" s="15"/>
      <c r="C25" s="6" t="s">
        <v>28</v>
      </c>
      <c r="D25" s="3">
        <v>24</v>
      </c>
    </row>
    <row r="26" spans="1:4" ht="15.75">
      <c r="A26" s="15"/>
      <c r="B26" s="15"/>
      <c r="C26" s="6" t="s">
        <v>29</v>
      </c>
      <c r="D26" s="3">
        <v>10</v>
      </c>
    </row>
    <row r="27" spans="1:4" ht="15.75">
      <c r="A27" s="15"/>
      <c r="B27" s="15"/>
      <c r="C27" s="6" t="s">
        <v>30</v>
      </c>
      <c r="D27" s="3">
        <v>12</v>
      </c>
    </row>
    <row r="28" spans="1:4" ht="15.75">
      <c r="A28" s="15" t="s">
        <v>41</v>
      </c>
      <c r="B28" s="15"/>
      <c r="C28" s="8" t="s">
        <v>31</v>
      </c>
      <c r="D28" s="24">
        <f>D29+D30+D31+D32+D33+D34+D35+D36</f>
        <v>87</v>
      </c>
    </row>
    <row r="29" spans="1:4" ht="15.75">
      <c r="A29" s="15"/>
      <c r="B29" s="15"/>
      <c r="C29" s="6" t="s">
        <v>32</v>
      </c>
      <c r="D29" s="3">
        <v>7.5</v>
      </c>
    </row>
    <row r="30" spans="1:4" ht="15.75">
      <c r="A30" s="15"/>
      <c r="B30" s="15"/>
      <c r="C30" s="6" t="s">
        <v>33</v>
      </c>
      <c r="D30" s="3">
        <v>9.5</v>
      </c>
    </row>
    <row r="31" spans="1:4" ht="15.75">
      <c r="A31" s="15"/>
      <c r="B31" s="15"/>
      <c r="C31" s="6" t="s">
        <v>34</v>
      </c>
      <c r="D31" s="3">
        <v>12</v>
      </c>
    </row>
    <row r="32" spans="1:4" ht="15.75">
      <c r="A32" s="15"/>
      <c r="B32" s="15"/>
      <c r="C32" s="6" t="s">
        <v>35</v>
      </c>
      <c r="D32" s="3">
        <v>12</v>
      </c>
    </row>
    <row r="33" spans="1:4" ht="15.75">
      <c r="A33" s="15"/>
      <c r="B33" s="15"/>
      <c r="C33" s="6" t="s">
        <v>36</v>
      </c>
      <c r="D33" s="3">
        <v>13</v>
      </c>
    </row>
    <row r="34" spans="1:4" ht="15.75">
      <c r="A34" s="15"/>
      <c r="B34" s="15"/>
      <c r="C34" s="6" t="s">
        <v>37</v>
      </c>
      <c r="D34" s="3">
        <v>8</v>
      </c>
    </row>
    <row r="35" spans="1:4" ht="15.75">
      <c r="A35" s="15"/>
      <c r="B35" s="15"/>
      <c r="C35" s="6" t="s">
        <v>38</v>
      </c>
      <c r="D35" s="3">
        <v>10</v>
      </c>
    </row>
    <row r="36" spans="1:4" ht="15.75">
      <c r="A36" s="15"/>
      <c r="B36" s="15"/>
      <c r="C36" s="6" t="s">
        <v>39</v>
      </c>
      <c r="D36" s="3">
        <v>15</v>
      </c>
    </row>
    <row r="37" spans="1:4" ht="15.75">
      <c r="A37" s="15" t="s">
        <v>49</v>
      </c>
      <c r="B37" s="15"/>
      <c r="C37" s="8" t="s">
        <v>42</v>
      </c>
      <c r="D37" s="24">
        <f>D38+D39+D40+D41+D42+D43</f>
        <v>294</v>
      </c>
    </row>
    <row r="38" spans="1:4" ht="28.5" customHeight="1">
      <c r="A38" s="15"/>
      <c r="B38" s="15"/>
      <c r="C38" s="6" t="s">
        <v>43</v>
      </c>
      <c r="D38" s="3">
        <v>77.5</v>
      </c>
    </row>
    <row r="39" spans="1:4" ht="15.75">
      <c r="A39" s="15"/>
      <c r="B39" s="15"/>
      <c r="C39" s="6" t="s">
        <v>44</v>
      </c>
      <c r="D39" s="3">
        <v>114</v>
      </c>
    </row>
    <row r="40" spans="1:4" ht="15.75">
      <c r="A40" s="15"/>
      <c r="B40" s="15"/>
      <c r="C40" s="6" t="s">
        <v>45</v>
      </c>
      <c r="D40" s="3">
        <v>23</v>
      </c>
    </row>
    <row r="41" spans="1:4" ht="15.75">
      <c r="A41" s="15"/>
      <c r="B41" s="15"/>
      <c r="C41" s="6" t="s">
        <v>46</v>
      </c>
      <c r="D41" s="3">
        <v>33.5</v>
      </c>
    </row>
    <row r="42" spans="1:4" ht="15.75">
      <c r="A42" s="15"/>
      <c r="B42" s="15"/>
      <c r="C42" s="6" t="s">
        <v>47</v>
      </c>
      <c r="D42" s="3">
        <v>19.5</v>
      </c>
    </row>
    <row r="43" spans="1:4" ht="15.75">
      <c r="A43" s="15"/>
      <c r="B43" s="15"/>
      <c r="C43" s="6" t="s">
        <v>48</v>
      </c>
      <c r="D43" s="3">
        <v>26.5</v>
      </c>
    </row>
    <row r="44" spans="1:4" ht="15.75">
      <c r="A44" s="15" t="s">
        <v>59</v>
      </c>
      <c r="B44" s="15"/>
      <c r="C44" s="8" t="s">
        <v>50</v>
      </c>
      <c r="D44" s="24">
        <f>D45+D46+D47+D48+D49+D50+D51+D52</f>
        <v>242.60000000000002</v>
      </c>
    </row>
    <row r="45" spans="1:4" ht="28.5" customHeight="1">
      <c r="A45" s="15"/>
      <c r="B45" s="15"/>
      <c r="C45" s="6" t="s">
        <v>51</v>
      </c>
      <c r="D45" s="3">
        <v>82.5</v>
      </c>
    </row>
    <row r="46" spans="1:4" ht="15.75">
      <c r="A46" s="15"/>
      <c r="B46" s="15"/>
      <c r="C46" s="6" t="s">
        <v>52</v>
      </c>
      <c r="D46" s="3">
        <v>18</v>
      </c>
    </row>
    <row r="47" spans="1:4" ht="15.75">
      <c r="A47" s="15"/>
      <c r="B47" s="15"/>
      <c r="C47" s="6" t="s">
        <v>53</v>
      </c>
      <c r="D47" s="3">
        <v>8.8</v>
      </c>
    </row>
    <row r="48" spans="1:4" ht="15.75">
      <c r="A48" s="15"/>
      <c r="B48" s="15"/>
      <c r="C48" s="6" t="s">
        <v>54</v>
      </c>
      <c r="D48" s="3">
        <v>31</v>
      </c>
    </row>
    <row r="49" spans="1:4" ht="15.75">
      <c r="A49" s="15"/>
      <c r="B49" s="15"/>
      <c r="C49" s="6" t="s">
        <v>55</v>
      </c>
      <c r="D49" s="3">
        <v>42</v>
      </c>
    </row>
    <row r="50" spans="1:4" ht="15.75" customHeight="1">
      <c r="A50" s="15"/>
      <c r="B50" s="15"/>
      <c r="C50" s="6" t="s">
        <v>56</v>
      </c>
      <c r="D50" s="3">
        <v>6.8</v>
      </c>
    </row>
    <row r="51" spans="1:4" ht="15.75">
      <c r="A51" s="15"/>
      <c r="B51" s="15"/>
      <c r="C51" s="6" t="s">
        <v>57</v>
      </c>
      <c r="D51" s="3">
        <v>2.5</v>
      </c>
    </row>
    <row r="52" spans="1:4" ht="15.75">
      <c r="A52" s="15"/>
      <c r="B52" s="15"/>
      <c r="C52" s="6" t="s">
        <v>58</v>
      </c>
      <c r="D52" s="3">
        <v>51</v>
      </c>
    </row>
    <row r="53" spans="1:4" ht="15.75">
      <c r="A53" s="15" t="s">
        <v>63</v>
      </c>
      <c r="B53" s="15"/>
      <c r="C53" s="8" t="s">
        <v>60</v>
      </c>
      <c r="D53" s="24">
        <f>D54+D55</f>
        <v>21</v>
      </c>
    </row>
    <row r="54" spans="1:4" ht="28.5" customHeight="1">
      <c r="A54" s="15"/>
      <c r="B54" s="15"/>
      <c r="C54" s="6" t="s">
        <v>61</v>
      </c>
      <c r="D54" s="3">
        <v>4</v>
      </c>
    </row>
    <row r="55" spans="1:4" ht="15.75">
      <c r="A55" s="15"/>
      <c r="B55" s="15"/>
      <c r="C55" s="6" t="s">
        <v>62</v>
      </c>
      <c r="D55" s="3">
        <v>17</v>
      </c>
    </row>
    <row r="56" spans="1:4" ht="15.75">
      <c r="A56" s="15" t="s">
        <v>70</v>
      </c>
      <c r="B56" s="15"/>
      <c r="C56" s="8" t="s">
        <v>64</v>
      </c>
      <c r="D56" s="24">
        <f>D57+D58+D59+D60+D61</f>
        <v>299</v>
      </c>
    </row>
    <row r="57" spans="1:4" ht="28.5" customHeight="1">
      <c r="A57" s="15"/>
      <c r="B57" s="15"/>
      <c r="C57" s="6" t="s">
        <v>65</v>
      </c>
      <c r="D57" s="3">
        <v>70.5</v>
      </c>
    </row>
    <row r="58" spans="1:4" ht="15.75">
      <c r="A58" s="15"/>
      <c r="B58" s="15"/>
      <c r="C58" s="6" t="s">
        <v>66</v>
      </c>
      <c r="D58" s="3">
        <v>44.5</v>
      </c>
    </row>
    <row r="59" spans="1:4" ht="15.75">
      <c r="A59" s="15"/>
      <c r="B59" s="15"/>
      <c r="C59" s="6" t="s">
        <v>67</v>
      </c>
      <c r="D59" s="3">
        <v>110.5</v>
      </c>
    </row>
    <row r="60" spans="1:4" ht="15.75">
      <c r="A60" s="15"/>
      <c r="B60" s="15"/>
      <c r="C60" s="6" t="s">
        <v>68</v>
      </c>
      <c r="D60" s="3">
        <v>60</v>
      </c>
    </row>
    <row r="61" spans="1:4" ht="15.75">
      <c r="A61" s="15"/>
      <c r="B61" s="15"/>
      <c r="C61" s="6" t="s">
        <v>69</v>
      </c>
      <c r="D61" s="3">
        <v>13.5</v>
      </c>
    </row>
    <row r="62" spans="1:4" ht="15.75">
      <c r="A62" s="15" t="s">
        <v>91</v>
      </c>
      <c r="B62" s="15"/>
      <c r="C62" s="8" t="s">
        <v>71</v>
      </c>
      <c r="D62" s="24">
        <f>D63+D64+D65+D66+D67+D68+D69+D70+D71</f>
        <v>429.5</v>
      </c>
    </row>
    <row r="63" spans="1:4" ht="28.5" customHeight="1">
      <c r="A63" s="15"/>
      <c r="B63" s="15"/>
      <c r="C63" s="6" t="s">
        <v>72</v>
      </c>
      <c r="D63" s="3">
        <v>111.5</v>
      </c>
    </row>
    <row r="64" spans="1:4" ht="15.75">
      <c r="A64" s="15"/>
      <c r="B64" s="15"/>
      <c r="C64" s="6" t="s">
        <v>73</v>
      </c>
      <c r="D64" s="3">
        <v>31</v>
      </c>
    </row>
    <row r="65" spans="1:4" ht="15.75">
      <c r="A65" s="15"/>
      <c r="B65" s="15"/>
      <c r="C65" s="6" t="s">
        <v>74</v>
      </c>
      <c r="D65" s="3">
        <v>57</v>
      </c>
    </row>
    <row r="66" spans="1:4" ht="15.75">
      <c r="A66" s="15"/>
      <c r="B66" s="15"/>
      <c r="C66" s="6" t="s">
        <v>75</v>
      </c>
      <c r="D66" s="3">
        <v>26.5</v>
      </c>
    </row>
    <row r="67" spans="1:4" ht="15.75">
      <c r="A67" s="15"/>
      <c r="B67" s="15"/>
      <c r="C67" s="6" t="s">
        <v>76</v>
      </c>
      <c r="D67" s="3">
        <v>32.5</v>
      </c>
    </row>
    <row r="68" spans="1:4" ht="15.75">
      <c r="A68" s="15"/>
      <c r="B68" s="15"/>
      <c r="C68" s="6" t="s">
        <v>77</v>
      </c>
      <c r="D68" s="3">
        <v>42</v>
      </c>
    </row>
    <row r="69" spans="1:4" ht="15.75">
      <c r="A69" s="15"/>
      <c r="B69" s="15"/>
      <c r="C69" s="6" t="s">
        <v>78</v>
      </c>
      <c r="D69" s="3">
        <v>43</v>
      </c>
    </row>
    <row r="70" spans="1:4" ht="15.75">
      <c r="A70" s="15"/>
      <c r="B70" s="15"/>
      <c r="C70" s="6" t="s">
        <v>79</v>
      </c>
      <c r="D70" s="3">
        <v>56</v>
      </c>
    </row>
    <row r="71" spans="1:4" ht="15.75">
      <c r="A71" s="15"/>
      <c r="B71" s="15"/>
      <c r="C71" s="6" t="s">
        <v>80</v>
      </c>
      <c r="D71" s="3">
        <v>30</v>
      </c>
    </row>
    <row r="72" spans="1:4" ht="15.75">
      <c r="A72" s="15" t="s">
        <v>92</v>
      </c>
      <c r="B72" s="15"/>
      <c r="C72" s="8" t="s">
        <v>81</v>
      </c>
      <c r="D72" s="24">
        <f>D73+D74+D75+D76+D77+D78+D79+D80+D81</f>
        <v>278.4</v>
      </c>
    </row>
    <row r="73" spans="1:4" ht="28.5" customHeight="1">
      <c r="A73" s="15"/>
      <c r="B73" s="15"/>
      <c r="C73" s="6" t="s">
        <v>82</v>
      </c>
      <c r="D73" s="3">
        <v>56.8</v>
      </c>
    </row>
    <row r="74" spans="1:4" ht="15.75">
      <c r="A74" s="15"/>
      <c r="B74" s="15"/>
      <c r="C74" s="6" t="s">
        <v>83</v>
      </c>
      <c r="D74" s="3">
        <v>22.3</v>
      </c>
    </row>
    <row r="75" spans="1:4" ht="15.75">
      <c r="A75" s="15"/>
      <c r="B75" s="15"/>
      <c r="C75" s="6" t="s">
        <v>84</v>
      </c>
      <c r="D75" s="3">
        <v>73</v>
      </c>
    </row>
    <row r="76" spans="1:4" ht="15.75">
      <c r="A76" s="15"/>
      <c r="B76" s="15"/>
      <c r="C76" s="6" t="s">
        <v>85</v>
      </c>
      <c r="D76" s="3">
        <v>24</v>
      </c>
    </row>
    <row r="77" spans="1:4" ht="15.75">
      <c r="A77" s="15"/>
      <c r="B77" s="15"/>
      <c r="C77" s="6" t="s">
        <v>86</v>
      </c>
      <c r="D77" s="3">
        <v>7.8</v>
      </c>
    </row>
    <row r="78" spans="1:4" ht="15.75">
      <c r="A78" s="15"/>
      <c r="B78" s="15"/>
      <c r="C78" s="6" t="s">
        <v>87</v>
      </c>
      <c r="D78" s="3">
        <v>10.5</v>
      </c>
    </row>
    <row r="79" spans="1:4" ht="15.75">
      <c r="A79" s="15"/>
      <c r="B79" s="15"/>
      <c r="C79" s="6" t="s">
        <v>88</v>
      </c>
      <c r="D79" s="3">
        <v>17</v>
      </c>
    </row>
    <row r="80" spans="1:4" ht="15.75">
      <c r="A80" s="15"/>
      <c r="B80" s="15"/>
      <c r="C80" s="6" t="s">
        <v>89</v>
      </c>
      <c r="D80" s="3">
        <v>53</v>
      </c>
    </row>
    <row r="81" spans="1:4" ht="15.75">
      <c r="A81" s="15"/>
      <c r="B81" s="15"/>
      <c r="C81" s="6" t="s">
        <v>90</v>
      </c>
      <c r="D81" s="3">
        <v>14</v>
      </c>
    </row>
    <row r="82" spans="1:4" ht="15.75">
      <c r="A82" s="15" t="s">
        <v>101</v>
      </c>
      <c r="B82" s="15"/>
      <c r="C82" s="8" t="s">
        <v>102</v>
      </c>
      <c r="D82" s="24">
        <f>D83+D84+D85+D86+D87+D88+D89+D90</f>
        <v>50.4</v>
      </c>
    </row>
    <row r="83" spans="1:4" ht="28.5" customHeight="1">
      <c r="A83" s="15"/>
      <c r="B83" s="15"/>
      <c r="C83" s="6" t="s">
        <v>93</v>
      </c>
      <c r="D83" s="3">
        <v>15</v>
      </c>
    </row>
    <row r="84" spans="1:4" ht="15.75">
      <c r="A84" s="15"/>
      <c r="B84" s="15"/>
      <c r="C84" s="6" t="s">
        <v>94</v>
      </c>
      <c r="D84" s="3">
        <v>2.5</v>
      </c>
    </row>
    <row r="85" spans="1:4" ht="15.75">
      <c r="A85" s="15"/>
      <c r="B85" s="15"/>
      <c r="C85" s="6" t="s">
        <v>95</v>
      </c>
      <c r="D85" s="3">
        <v>7.5</v>
      </c>
    </row>
    <row r="86" spans="1:4" ht="15.75">
      <c r="A86" s="15"/>
      <c r="B86" s="15"/>
      <c r="C86" s="6" t="s">
        <v>96</v>
      </c>
      <c r="D86" s="3">
        <v>6.5</v>
      </c>
    </row>
    <row r="87" spans="1:4" ht="15.75">
      <c r="A87" s="15"/>
      <c r="B87" s="15"/>
      <c r="C87" s="6" t="s">
        <v>97</v>
      </c>
      <c r="D87" s="3">
        <v>11.5</v>
      </c>
    </row>
    <row r="88" spans="1:4" ht="15.75">
      <c r="A88" s="15"/>
      <c r="B88" s="15"/>
      <c r="C88" s="6" t="s">
        <v>98</v>
      </c>
      <c r="D88" s="3">
        <v>2</v>
      </c>
    </row>
    <row r="89" spans="1:4" ht="15.75">
      <c r="A89" s="15"/>
      <c r="B89" s="15"/>
      <c r="C89" s="6" t="s">
        <v>99</v>
      </c>
      <c r="D89" s="3">
        <v>3.5</v>
      </c>
    </row>
    <row r="90" spans="1:4" ht="15.75">
      <c r="A90" s="15"/>
      <c r="B90" s="15"/>
      <c r="C90" s="6" t="s">
        <v>100</v>
      </c>
      <c r="D90" s="3">
        <v>1.9</v>
      </c>
    </row>
    <row r="91" spans="1:4" ht="15.75">
      <c r="A91" s="15" t="s">
        <v>109</v>
      </c>
      <c r="B91" s="15"/>
      <c r="C91" s="8" t="s">
        <v>103</v>
      </c>
      <c r="D91" s="24">
        <f>D92+D93+D94+D95+D96</f>
        <v>65.4</v>
      </c>
    </row>
    <row r="92" spans="1:4" ht="28.5" customHeight="1">
      <c r="A92" s="15"/>
      <c r="B92" s="15"/>
      <c r="C92" s="6" t="s">
        <v>104</v>
      </c>
      <c r="D92" s="3">
        <v>17.6</v>
      </c>
    </row>
    <row r="93" spans="1:4" ht="15.75">
      <c r="A93" s="15"/>
      <c r="B93" s="15"/>
      <c r="C93" s="6" t="s">
        <v>105</v>
      </c>
      <c r="D93" s="3">
        <v>18.4</v>
      </c>
    </row>
    <row r="94" spans="1:4" ht="15.75">
      <c r="A94" s="15"/>
      <c r="B94" s="15"/>
      <c r="C94" s="6" t="s">
        <v>106</v>
      </c>
      <c r="D94" s="3">
        <v>7</v>
      </c>
    </row>
    <row r="95" spans="1:4" ht="15.75">
      <c r="A95" s="15"/>
      <c r="B95" s="15"/>
      <c r="C95" s="6" t="s">
        <v>107</v>
      </c>
      <c r="D95" s="3">
        <v>17.4</v>
      </c>
    </row>
    <row r="96" spans="1:4" ht="15.75">
      <c r="A96" s="15"/>
      <c r="B96" s="15"/>
      <c r="C96" s="6" t="s">
        <v>108</v>
      </c>
      <c r="D96" s="3">
        <v>5</v>
      </c>
    </row>
    <row r="97" spans="1:4" ht="15.75" customHeight="1">
      <c r="A97" s="15" t="s">
        <v>110</v>
      </c>
      <c r="B97" s="15"/>
      <c r="C97" s="8" t="s">
        <v>111</v>
      </c>
      <c r="D97" s="24">
        <v>118.5</v>
      </c>
    </row>
  </sheetData>
  <sheetProtection/>
  <mergeCells count="19">
    <mergeCell ref="A7:B9"/>
    <mergeCell ref="A10:B15"/>
    <mergeCell ref="A3:C3"/>
    <mergeCell ref="A2:D2"/>
    <mergeCell ref="A4:B4"/>
    <mergeCell ref="A5:C5"/>
    <mergeCell ref="A6:B6"/>
    <mergeCell ref="A91:B96"/>
    <mergeCell ref="A97:B97"/>
    <mergeCell ref="A72:B81"/>
    <mergeCell ref="A62:B71"/>
    <mergeCell ref="A16:B18"/>
    <mergeCell ref="A19:B27"/>
    <mergeCell ref="A28:B36"/>
    <mergeCell ref="A82:B90"/>
    <mergeCell ref="A56:B61"/>
    <mergeCell ref="A44:B52"/>
    <mergeCell ref="A53:B55"/>
    <mergeCell ref="A37:B43"/>
  </mergeCells>
  <printOptions/>
  <pageMargins left="0.7480314960629921" right="0.35433070866141736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邓卫平</dc:creator>
  <cp:keywords/>
  <dc:description/>
  <cp:lastModifiedBy>陈莉 10.104.103.89</cp:lastModifiedBy>
  <cp:lastPrinted>2017-02-17T07:52:22Z</cp:lastPrinted>
  <dcterms:created xsi:type="dcterms:W3CDTF">2009-12-28T03:01:49Z</dcterms:created>
  <dcterms:modified xsi:type="dcterms:W3CDTF">2017-02-20T11:05:45Z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