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4" sheetId="3" r:id="rId1"/>
  </sheets>
  <definedNames>
    <definedName name="_xlnm.Print_Area" localSheetId="0">Sheet4!$A$1:$H$159</definedName>
    <definedName name="_xlnm.Print_Titles" localSheetId="0">Sheet4!$3:$4</definedName>
  </definedNames>
  <calcPr calcId="144525"/>
</workbook>
</file>

<file path=xl/sharedStrings.xml><?xml version="1.0" encoding="utf-8"?>
<sst xmlns="http://schemas.openxmlformats.org/spreadsheetml/2006/main" count="190" uniqueCount="190">
  <si>
    <t>附件1</t>
  </si>
  <si>
    <t>2022年第八批中央财政水利救灾资金安排表</t>
  </si>
  <si>
    <t>市州</t>
  </si>
  <si>
    <r>
      <rPr>
        <b/>
        <sz val="12"/>
        <color rgb="FF000000"/>
        <rFont val="宋体"/>
        <charset val="134"/>
      </rPr>
      <t>县市区</t>
    </r>
    <r>
      <rPr>
        <b/>
        <sz val="12"/>
        <color rgb="FF000000"/>
        <rFont val="Times New Roman"/>
        <charset val="134"/>
      </rPr>
      <t>/</t>
    </r>
    <r>
      <rPr>
        <b/>
        <sz val="12"/>
        <color rgb="FF000000"/>
        <rFont val="宋体"/>
        <charset val="134"/>
      </rPr>
      <t>单位</t>
    </r>
  </si>
  <si>
    <t>金额
（万元）</t>
  </si>
  <si>
    <t>其中：</t>
  </si>
  <si>
    <r>
      <rPr>
        <b/>
        <sz val="12"/>
        <color indexed="8"/>
        <rFont val="宋体"/>
        <charset val="134"/>
      </rPr>
      <t>公共预算</t>
    </r>
    <r>
      <rPr>
        <b/>
        <sz val="12"/>
        <color indexed="8"/>
        <rFont val="Times New Roman"/>
        <charset val="134"/>
      </rPr>
      <t xml:space="preserve">
</t>
    </r>
    <r>
      <rPr>
        <b/>
        <sz val="12"/>
        <color indexed="8"/>
        <rFont val="宋体"/>
        <charset val="134"/>
      </rPr>
      <t>支出功能</t>
    </r>
    <r>
      <rPr>
        <b/>
        <sz val="12"/>
        <color indexed="8"/>
        <rFont val="Times New Roman"/>
        <charset val="134"/>
      </rPr>
      <t xml:space="preserve">
</t>
    </r>
    <r>
      <rPr>
        <b/>
        <sz val="12"/>
        <color indexed="8"/>
        <rFont val="宋体"/>
        <charset val="134"/>
      </rPr>
      <t>分类科目</t>
    </r>
  </si>
  <si>
    <r>
      <rPr>
        <b/>
        <sz val="12"/>
        <color indexed="8"/>
        <rFont val="宋体"/>
        <charset val="134"/>
      </rPr>
      <t>政府预算</t>
    </r>
    <r>
      <rPr>
        <b/>
        <sz val="12"/>
        <color indexed="8"/>
        <rFont val="Times New Roman"/>
        <charset val="134"/>
      </rPr>
      <t xml:space="preserve">
</t>
    </r>
    <r>
      <rPr>
        <b/>
        <sz val="12"/>
        <color indexed="8"/>
        <rFont val="宋体"/>
        <charset val="134"/>
      </rPr>
      <t>支出经济</t>
    </r>
    <r>
      <rPr>
        <b/>
        <sz val="12"/>
        <color indexed="8"/>
        <rFont val="Times New Roman"/>
        <charset val="134"/>
      </rPr>
      <t xml:space="preserve">
</t>
    </r>
    <r>
      <rPr>
        <b/>
        <sz val="12"/>
        <color indexed="8"/>
        <rFont val="宋体"/>
        <charset val="134"/>
      </rPr>
      <t>分类科目</t>
    </r>
  </si>
  <si>
    <t>备注</t>
  </si>
  <si>
    <t>旱情等因素分配金额</t>
  </si>
  <si>
    <t>补省级水利救灾资金调剂金额</t>
  </si>
  <si>
    <t>全省合计</t>
  </si>
  <si>
    <t>长沙市小计</t>
  </si>
  <si>
    <t>长沙市</t>
  </si>
  <si>
    <t>长沙市本级</t>
  </si>
  <si>
    <r>
      <rPr>
        <sz val="11"/>
        <color theme="1"/>
        <rFont val="宋体"/>
        <charset val="134"/>
      </rPr>
      <t>黄材灌区</t>
    </r>
    <r>
      <rPr>
        <sz val="11"/>
        <color theme="1"/>
        <rFont val="Times New Roman"/>
        <charset val="134"/>
      </rPr>
      <t>260</t>
    </r>
    <r>
      <rPr>
        <sz val="11"/>
        <color theme="1"/>
        <rFont val="宋体"/>
        <charset val="134"/>
      </rPr>
      <t>万元</t>
    </r>
  </si>
  <si>
    <r>
      <rPr>
        <sz val="12"/>
        <color indexed="8"/>
        <rFont val="宋体"/>
        <charset val="134"/>
      </rPr>
      <t>雨花区</t>
    </r>
  </si>
  <si>
    <r>
      <rPr>
        <sz val="12"/>
        <color indexed="8"/>
        <rFont val="宋体"/>
        <charset val="134"/>
      </rPr>
      <t>天心区</t>
    </r>
  </si>
  <si>
    <r>
      <rPr>
        <sz val="12"/>
        <color indexed="8"/>
        <rFont val="宋体"/>
        <charset val="134"/>
      </rPr>
      <t>岳麓区</t>
    </r>
  </si>
  <si>
    <r>
      <rPr>
        <sz val="12"/>
        <color indexed="8"/>
        <rFont val="宋体"/>
        <charset val="134"/>
      </rPr>
      <t>开福区</t>
    </r>
  </si>
  <si>
    <r>
      <rPr>
        <sz val="12"/>
        <color indexed="8"/>
        <rFont val="宋体"/>
        <charset val="134"/>
      </rPr>
      <t>长沙县</t>
    </r>
  </si>
  <si>
    <r>
      <rPr>
        <sz val="12"/>
        <color indexed="8"/>
        <rFont val="宋体"/>
        <charset val="134"/>
      </rPr>
      <t>望城区</t>
    </r>
  </si>
  <si>
    <r>
      <rPr>
        <sz val="12"/>
        <color indexed="8"/>
        <rFont val="宋体"/>
        <charset val="134"/>
      </rPr>
      <t>浏阳市</t>
    </r>
  </si>
  <si>
    <r>
      <rPr>
        <sz val="12"/>
        <color indexed="8"/>
        <rFont val="宋体"/>
        <charset val="134"/>
      </rPr>
      <t>宁乡市</t>
    </r>
  </si>
  <si>
    <t>株洲市</t>
  </si>
  <si>
    <t>株洲市小计</t>
  </si>
  <si>
    <t>株洲市本级</t>
  </si>
  <si>
    <r>
      <rPr>
        <sz val="11"/>
        <color theme="1"/>
        <rFont val="宋体"/>
        <charset val="134"/>
      </rPr>
      <t>酒埠江灌区</t>
    </r>
    <r>
      <rPr>
        <sz val="11"/>
        <color theme="1"/>
        <rFont val="Times New Roman"/>
        <charset val="134"/>
      </rPr>
      <t>280</t>
    </r>
    <r>
      <rPr>
        <sz val="11"/>
        <color theme="1"/>
        <rFont val="宋体"/>
        <charset val="134"/>
      </rPr>
      <t>万元</t>
    </r>
  </si>
  <si>
    <r>
      <rPr>
        <sz val="12"/>
        <color indexed="8"/>
        <rFont val="宋体"/>
        <charset val="134"/>
      </rPr>
      <t>天元区</t>
    </r>
  </si>
  <si>
    <r>
      <rPr>
        <sz val="12"/>
        <color indexed="8"/>
        <rFont val="宋体"/>
        <charset val="134"/>
      </rPr>
      <t>芦淞区</t>
    </r>
  </si>
  <si>
    <r>
      <rPr>
        <sz val="12"/>
        <color indexed="8"/>
        <rFont val="宋体"/>
        <charset val="134"/>
      </rPr>
      <t>荷塘区</t>
    </r>
  </si>
  <si>
    <r>
      <rPr>
        <sz val="12"/>
        <color indexed="8"/>
        <rFont val="宋体"/>
        <charset val="134"/>
      </rPr>
      <t>石峰区</t>
    </r>
  </si>
  <si>
    <r>
      <rPr>
        <sz val="12"/>
        <color indexed="8"/>
        <rFont val="宋体"/>
        <charset val="134"/>
      </rPr>
      <t>渌口区</t>
    </r>
  </si>
  <si>
    <r>
      <rPr>
        <sz val="12"/>
        <color indexed="8"/>
        <rFont val="宋体"/>
        <charset val="134"/>
      </rPr>
      <t>醴陵市</t>
    </r>
  </si>
  <si>
    <r>
      <rPr>
        <sz val="12"/>
        <color indexed="8"/>
        <rFont val="宋体"/>
        <charset val="134"/>
      </rPr>
      <t>攸县</t>
    </r>
  </si>
  <si>
    <r>
      <rPr>
        <sz val="12"/>
        <color indexed="8"/>
        <rFont val="宋体"/>
        <charset val="134"/>
      </rPr>
      <t>茶陵县</t>
    </r>
  </si>
  <si>
    <r>
      <rPr>
        <sz val="12"/>
        <color indexed="8"/>
        <rFont val="宋体"/>
        <charset val="134"/>
      </rPr>
      <t>炎陵县</t>
    </r>
  </si>
  <si>
    <t>湘潭市</t>
  </si>
  <si>
    <t>湘潭市小计</t>
  </si>
  <si>
    <t>湘潭市本级</t>
  </si>
  <si>
    <r>
      <rPr>
        <sz val="11"/>
        <color theme="1"/>
        <rFont val="宋体"/>
        <charset val="134"/>
      </rPr>
      <t>韶山灌区</t>
    </r>
    <r>
      <rPr>
        <sz val="11"/>
        <color theme="1"/>
        <rFont val="Times New Roman"/>
        <charset val="134"/>
      </rPr>
      <t>310</t>
    </r>
    <r>
      <rPr>
        <sz val="11"/>
        <color theme="1"/>
        <rFont val="宋体"/>
        <charset val="134"/>
      </rPr>
      <t>万元</t>
    </r>
  </si>
  <si>
    <r>
      <rPr>
        <sz val="12"/>
        <color indexed="8"/>
        <rFont val="宋体"/>
        <charset val="134"/>
      </rPr>
      <t>雨湖区</t>
    </r>
  </si>
  <si>
    <r>
      <rPr>
        <sz val="12"/>
        <color indexed="8"/>
        <rFont val="宋体"/>
        <charset val="134"/>
      </rPr>
      <t>岳塘区</t>
    </r>
  </si>
  <si>
    <r>
      <rPr>
        <sz val="12"/>
        <color indexed="8"/>
        <rFont val="宋体"/>
        <charset val="134"/>
      </rPr>
      <t>湘潭县</t>
    </r>
  </si>
  <si>
    <r>
      <rPr>
        <sz val="12"/>
        <color indexed="8"/>
        <rFont val="宋体"/>
        <charset val="134"/>
      </rPr>
      <t>湘乡市</t>
    </r>
  </si>
  <si>
    <r>
      <rPr>
        <sz val="12"/>
        <color indexed="8"/>
        <rFont val="宋体"/>
        <charset val="134"/>
      </rPr>
      <t>韶山市</t>
    </r>
  </si>
  <si>
    <t>衡阳市</t>
  </si>
  <si>
    <t>衡阳市小计</t>
  </si>
  <si>
    <t>衡阳市本级</t>
  </si>
  <si>
    <r>
      <rPr>
        <sz val="12"/>
        <color indexed="8"/>
        <rFont val="宋体"/>
        <charset val="134"/>
      </rPr>
      <t>南岳区</t>
    </r>
  </si>
  <si>
    <r>
      <rPr>
        <sz val="12"/>
        <color indexed="8"/>
        <rFont val="宋体"/>
        <charset val="134"/>
      </rPr>
      <t>珠晖区</t>
    </r>
  </si>
  <si>
    <r>
      <rPr>
        <sz val="12"/>
        <color indexed="8"/>
        <rFont val="宋体"/>
        <charset val="134"/>
      </rPr>
      <t>雁峰区</t>
    </r>
  </si>
  <si>
    <r>
      <rPr>
        <sz val="12"/>
        <color indexed="8"/>
        <rFont val="宋体"/>
        <charset val="134"/>
      </rPr>
      <t>石鼓区</t>
    </r>
  </si>
  <si>
    <r>
      <rPr>
        <sz val="12"/>
        <color indexed="8"/>
        <rFont val="宋体"/>
        <charset val="134"/>
      </rPr>
      <t>蒸湘区</t>
    </r>
  </si>
  <si>
    <r>
      <rPr>
        <sz val="12"/>
        <color indexed="8"/>
        <rFont val="宋体"/>
        <charset val="134"/>
      </rPr>
      <t>衡南县</t>
    </r>
  </si>
  <si>
    <r>
      <rPr>
        <sz val="12"/>
        <color indexed="8"/>
        <rFont val="宋体"/>
        <charset val="134"/>
      </rPr>
      <t>衡阳县</t>
    </r>
  </si>
  <si>
    <r>
      <rPr>
        <sz val="12"/>
        <color indexed="8"/>
        <rFont val="宋体"/>
        <charset val="134"/>
      </rPr>
      <t>衡山县</t>
    </r>
  </si>
  <si>
    <r>
      <rPr>
        <sz val="12"/>
        <color indexed="8"/>
        <rFont val="宋体"/>
        <charset val="134"/>
      </rPr>
      <t>衡东县</t>
    </r>
  </si>
  <si>
    <r>
      <rPr>
        <sz val="12"/>
        <color indexed="8"/>
        <rFont val="宋体"/>
        <charset val="134"/>
      </rPr>
      <t>常宁市</t>
    </r>
  </si>
  <si>
    <t>祁东县</t>
  </si>
  <si>
    <r>
      <rPr>
        <sz val="12"/>
        <color indexed="8"/>
        <rFont val="宋体"/>
        <charset val="134"/>
      </rPr>
      <t>耒阳市</t>
    </r>
  </si>
  <si>
    <t>邵阳市</t>
  </si>
  <si>
    <t>邵阳市小计</t>
  </si>
  <si>
    <t>邵阳市本级</t>
  </si>
  <si>
    <r>
      <rPr>
        <sz val="11"/>
        <color theme="1"/>
        <rFont val="宋体"/>
        <charset val="134"/>
      </rPr>
      <t>六都寨灌区</t>
    </r>
    <r>
      <rPr>
        <sz val="11"/>
        <color theme="1"/>
        <rFont val="Times New Roman"/>
        <charset val="134"/>
      </rPr>
      <t>180</t>
    </r>
    <r>
      <rPr>
        <sz val="11"/>
        <color theme="1"/>
        <rFont val="宋体"/>
        <charset val="134"/>
      </rPr>
      <t>万元，大圳灌区</t>
    </r>
    <r>
      <rPr>
        <sz val="11"/>
        <color theme="1"/>
        <rFont val="Times New Roman"/>
        <charset val="134"/>
      </rPr>
      <t>220</t>
    </r>
    <r>
      <rPr>
        <sz val="11"/>
        <color theme="1"/>
        <rFont val="宋体"/>
        <charset val="134"/>
      </rPr>
      <t>万元</t>
    </r>
  </si>
  <si>
    <r>
      <rPr>
        <sz val="12"/>
        <color indexed="8"/>
        <rFont val="宋体"/>
        <charset val="134"/>
      </rPr>
      <t>双清区</t>
    </r>
  </si>
  <si>
    <r>
      <rPr>
        <sz val="12"/>
        <color indexed="8"/>
        <rFont val="宋体"/>
        <charset val="134"/>
      </rPr>
      <t>大祥区</t>
    </r>
  </si>
  <si>
    <r>
      <rPr>
        <sz val="12"/>
        <color indexed="8"/>
        <rFont val="宋体"/>
        <charset val="134"/>
      </rPr>
      <t>北塔区</t>
    </r>
  </si>
  <si>
    <r>
      <rPr>
        <sz val="12"/>
        <color indexed="8"/>
        <rFont val="宋体"/>
        <charset val="134"/>
      </rPr>
      <t>邵东市</t>
    </r>
  </si>
  <si>
    <r>
      <rPr>
        <sz val="12"/>
        <color indexed="8"/>
        <rFont val="宋体"/>
        <charset val="134"/>
      </rPr>
      <t>新邵县</t>
    </r>
  </si>
  <si>
    <r>
      <rPr>
        <sz val="12"/>
        <color indexed="8"/>
        <rFont val="宋体"/>
        <charset val="134"/>
      </rPr>
      <t>隆回县</t>
    </r>
  </si>
  <si>
    <r>
      <rPr>
        <sz val="12"/>
        <color indexed="8"/>
        <rFont val="宋体"/>
        <charset val="134"/>
      </rPr>
      <t>武冈市</t>
    </r>
  </si>
  <si>
    <r>
      <rPr>
        <sz val="12"/>
        <color indexed="8"/>
        <rFont val="宋体"/>
        <charset val="134"/>
      </rPr>
      <t>洞口县</t>
    </r>
  </si>
  <si>
    <r>
      <rPr>
        <sz val="12"/>
        <color indexed="8"/>
        <rFont val="宋体"/>
        <charset val="134"/>
      </rPr>
      <t>新宁县</t>
    </r>
  </si>
  <si>
    <r>
      <rPr>
        <sz val="12"/>
        <color indexed="8"/>
        <rFont val="宋体"/>
        <charset val="134"/>
      </rPr>
      <t>邵阳县</t>
    </r>
  </si>
  <si>
    <t>城步县</t>
  </si>
  <si>
    <r>
      <rPr>
        <sz val="12"/>
        <color indexed="8"/>
        <rFont val="宋体"/>
        <charset val="134"/>
      </rPr>
      <t>绥宁县</t>
    </r>
  </si>
  <si>
    <t>岳阳市</t>
  </si>
  <si>
    <t>岳阳市小计</t>
  </si>
  <si>
    <t>岳阳市本级</t>
  </si>
  <si>
    <r>
      <rPr>
        <sz val="11"/>
        <color theme="1"/>
        <rFont val="宋体"/>
        <charset val="134"/>
      </rPr>
      <t>铁山灌区</t>
    </r>
    <r>
      <rPr>
        <sz val="11"/>
        <color theme="1"/>
        <rFont val="Times New Roman"/>
        <charset val="134"/>
      </rPr>
      <t>290</t>
    </r>
    <r>
      <rPr>
        <sz val="11"/>
        <color theme="1"/>
        <rFont val="宋体"/>
        <charset val="134"/>
      </rPr>
      <t>万元</t>
    </r>
  </si>
  <si>
    <r>
      <rPr>
        <sz val="12"/>
        <color indexed="8"/>
        <rFont val="宋体"/>
        <charset val="134"/>
      </rPr>
      <t>岳阳楼区</t>
    </r>
  </si>
  <si>
    <r>
      <rPr>
        <sz val="12"/>
        <color indexed="8"/>
        <rFont val="宋体"/>
        <charset val="134"/>
      </rPr>
      <t>君山区</t>
    </r>
  </si>
  <si>
    <r>
      <rPr>
        <sz val="12"/>
        <color indexed="8"/>
        <rFont val="宋体"/>
        <charset val="134"/>
      </rPr>
      <t>云溪区</t>
    </r>
  </si>
  <si>
    <r>
      <rPr>
        <sz val="12"/>
        <color rgb="FF000000"/>
        <rFont val="宋体"/>
        <charset val="134"/>
      </rPr>
      <t>屈原管理区</t>
    </r>
  </si>
  <si>
    <r>
      <rPr>
        <sz val="12"/>
        <color indexed="8"/>
        <rFont val="宋体"/>
        <charset val="134"/>
      </rPr>
      <t>汨罗市</t>
    </r>
  </si>
  <si>
    <r>
      <rPr>
        <sz val="12"/>
        <color indexed="8"/>
        <rFont val="宋体"/>
        <charset val="134"/>
      </rPr>
      <t>平江县</t>
    </r>
  </si>
  <si>
    <r>
      <rPr>
        <sz val="12"/>
        <color indexed="8"/>
        <rFont val="宋体"/>
        <charset val="134"/>
      </rPr>
      <t>湘阴县</t>
    </r>
  </si>
  <si>
    <r>
      <rPr>
        <sz val="12"/>
        <color indexed="8"/>
        <rFont val="宋体"/>
        <charset val="134"/>
      </rPr>
      <t>临湘市</t>
    </r>
  </si>
  <si>
    <r>
      <rPr>
        <sz val="12"/>
        <color indexed="8"/>
        <rFont val="宋体"/>
        <charset val="134"/>
      </rPr>
      <t>华容县</t>
    </r>
  </si>
  <si>
    <r>
      <rPr>
        <sz val="12"/>
        <color indexed="8"/>
        <rFont val="宋体"/>
        <charset val="134"/>
      </rPr>
      <t>岳阳县</t>
    </r>
  </si>
  <si>
    <t>常德市</t>
  </si>
  <si>
    <t>常德市小计</t>
  </si>
  <si>
    <t>常德市本级</t>
  </si>
  <si>
    <r>
      <rPr>
        <sz val="12"/>
        <color indexed="8"/>
        <rFont val="宋体"/>
        <charset val="134"/>
      </rPr>
      <t>武陵区</t>
    </r>
  </si>
  <si>
    <r>
      <rPr>
        <sz val="12"/>
        <color indexed="8"/>
        <rFont val="宋体"/>
        <charset val="134"/>
      </rPr>
      <t>鼎城区</t>
    </r>
  </si>
  <si>
    <r>
      <rPr>
        <sz val="12"/>
        <color indexed="8"/>
        <rFont val="宋体"/>
        <charset val="134"/>
      </rPr>
      <t>津市市</t>
    </r>
  </si>
  <si>
    <r>
      <rPr>
        <sz val="12"/>
        <color indexed="8"/>
        <rFont val="宋体"/>
        <charset val="134"/>
      </rPr>
      <t>安乡县</t>
    </r>
  </si>
  <si>
    <r>
      <rPr>
        <sz val="12"/>
        <color indexed="8"/>
        <rFont val="宋体"/>
        <charset val="134"/>
      </rPr>
      <t>汉寿县</t>
    </r>
  </si>
  <si>
    <r>
      <rPr>
        <sz val="12"/>
        <color indexed="8"/>
        <rFont val="宋体"/>
        <charset val="134"/>
      </rPr>
      <t>澧县</t>
    </r>
  </si>
  <si>
    <r>
      <rPr>
        <sz val="12"/>
        <color indexed="8"/>
        <rFont val="宋体"/>
        <charset val="134"/>
      </rPr>
      <t>临澧县</t>
    </r>
  </si>
  <si>
    <r>
      <rPr>
        <sz val="12"/>
        <color indexed="8"/>
        <rFont val="宋体"/>
        <charset val="134"/>
      </rPr>
      <t>桃源县</t>
    </r>
  </si>
  <si>
    <r>
      <rPr>
        <sz val="12"/>
        <color indexed="8"/>
        <rFont val="宋体"/>
        <charset val="134"/>
      </rPr>
      <t>石门县</t>
    </r>
  </si>
  <si>
    <t>张家界市</t>
  </si>
  <si>
    <t>张家界市小计</t>
  </si>
  <si>
    <t>张家界市本级</t>
  </si>
  <si>
    <r>
      <rPr>
        <sz val="11"/>
        <color theme="1"/>
        <rFont val="宋体"/>
        <charset val="134"/>
      </rPr>
      <t>张家界灌区</t>
    </r>
    <r>
      <rPr>
        <sz val="11"/>
        <color theme="1"/>
        <rFont val="Times New Roman"/>
        <charset val="134"/>
      </rPr>
      <t>160</t>
    </r>
    <r>
      <rPr>
        <sz val="11"/>
        <color theme="1"/>
        <rFont val="宋体"/>
        <charset val="134"/>
      </rPr>
      <t>万元</t>
    </r>
  </si>
  <si>
    <r>
      <rPr>
        <sz val="12"/>
        <color indexed="8"/>
        <rFont val="宋体"/>
        <charset val="134"/>
      </rPr>
      <t>永定区</t>
    </r>
  </si>
  <si>
    <r>
      <rPr>
        <sz val="12"/>
        <color indexed="8"/>
        <rFont val="宋体"/>
        <charset val="134"/>
      </rPr>
      <t>武陵源区</t>
    </r>
  </si>
  <si>
    <r>
      <rPr>
        <sz val="12"/>
        <color indexed="8"/>
        <rFont val="宋体"/>
        <charset val="134"/>
      </rPr>
      <t>慈利县</t>
    </r>
  </si>
  <si>
    <r>
      <rPr>
        <sz val="12"/>
        <color indexed="8"/>
        <rFont val="宋体"/>
        <charset val="134"/>
      </rPr>
      <t>桑植县</t>
    </r>
  </si>
  <si>
    <t>益阳市</t>
  </si>
  <si>
    <t>益阳市小计</t>
  </si>
  <si>
    <t>益阳市本级</t>
  </si>
  <si>
    <r>
      <rPr>
        <sz val="12"/>
        <color indexed="8"/>
        <rFont val="宋体"/>
        <charset val="134"/>
      </rPr>
      <t>资阳区</t>
    </r>
  </si>
  <si>
    <r>
      <rPr>
        <sz val="12"/>
        <color indexed="8"/>
        <rFont val="宋体"/>
        <charset val="134"/>
      </rPr>
      <t>赫山区</t>
    </r>
  </si>
  <si>
    <r>
      <rPr>
        <sz val="12"/>
        <color indexed="8"/>
        <rFont val="宋体"/>
        <charset val="134"/>
      </rPr>
      <t>大通湖区</t>
    </r>
  </si>
  <si>
    <r>
      <rPr>
        <sz val="12"/>
        <color indexed="8"/>
        <rFont val="宋体"/>
        <charset val="134"/>
      </rPr>
      <t>沅江市</t>
    </r>
  </si>
  <si>
    <r>
      <rPr>
        <sz val="12"/>
        <color indexed="8"/>
        <rFont val="宋体"/>
        <charset val="134"/>
      </rPr>
      <t>南县</t>
    </r>
  </si>
  <si>
    <r>
      <rPr>
        <sz val="12"/>
        <color indexed="8"/>
        <rFont val="宋体"/>
        <charset val="134"/>
      </rPr>
      <t>桃江县</t>
    </r>
  </si>
  <si>
    <r>
      <rPr>
        <sz val="12"/>
        <color indexed="8"/>
        <rFont val="宋体"/>
        <charset val="134"/>
      </rPr>
      <t>安化县</t>
    </r>
  </si>
  <si>
    <t>永州市</t>
  </si>
  <si>
    <t>永州市小计</t>
  </si>
  <si>
    <t>永州市本级</t>
  </si>
  <si>
    <r>
      <rPr>
        <sz val="11"/>
        <color theme="1"/>
        <rFont val="宋体"/>
        <charset val="134"/>
      </rPr>
      <t>双牌灌区</t>
    </r>
    <r>
      <rPr>
        <sz val="11"/>
        <color theme="1"/>
        <rFont val="Times New Roman"/>
        <charset val="134"/>
      </rPr>
      <t>300</t>
    </r>
    <r>
      <rPr>
        <sz val="11"/>
        <color theme="1"/>
        <rFont val="宋体"/>
        <charset val="134"/>
      </rPr>
      <t>万元</t>
    </r>
  </si>
  <si>
    <r>
      <rPr>
        <sz val="12"/>
        <color theme="1"/>
        <rFont val="宋体"/>
        <charset val="134"/>
      </rPr>
      <t>金洞管理区</t>
    </r>
  </si>
  <si>
    <r>
      <rPr>
        <sz val="12"/>
        <color theme="1"/>
        <rFont val="方正书宋_GBK"/>
        <charset val="134"/>
      </rPr>
      <t>回龙圩管理区</t>
    </r>
  </si>
  <si>
    <r>
      <rPr>
        <sz val="12"/>
        <color indexed="8"/>
        <rFont val="宋体"/>
        <charset val="134"/>
      </rPr>
      <t>零陵区</t>
    </r>
  </si>
  <si>
    <r>
      <rPr>
        <sz val="12"/>
        <color indexed="8"/>
        <rFont val="宋体"/>
        <charset val="134"/>
      </rPr>
      <t>冷水滩区</t>
    </r>
  </si>
  <si>
    <r>
      <rPr>
        <sz val="12"/>
        <color indexed="8"/>
        <rFont val="宋体"/>
        <charset val="134"/>
      </rPr>
      <t>东安县</t>
    </r>
  </si>
  <si>
    <r>
      <rPr>
        <sz val="12"/>
        <color indexed="8"/>
        <rFont val="宋体"/>
        <charset val="134"/>
      </rPr>
      <t>道县</t>
    </r>
  </si>
  <si>
    <r>
      <rPr>
        <sz val="12"/>
        <color indexed="8"/>
        <rFont val="宋体"/>
        <charset val="134"/>
      </rPr>
      <t>宁远县</t>
    </r>
  </si>
  <si>
    <r>
      <rPr>
        <sz val="12"/>
        <color indexed="8"/>
        <rFont val="宋体"/>
        <charset val="134"/>
      </rPr>
      <t>江永县</t>
    </r>
  </si>
  <si>
    <t>江华县</t>
  </si>
  <si>
    <r>
      <rPr>
        <sz val="12"/>
        <color indexed="8"/>
        <rFont val="宋体"/>
        <charset val="134"/>
      </rPr>
      <t>蓝山县</t>
    </r>
  </si>
  <si>
    <r>
      <rPr>
        <sz val="12"/>
        <color indexed="8"/>
        <rFont val="宋体"/>
        <charset val="134"/>
      </rPr>
      <t>新田县</t>
    </r>
  </si>
  <si>
    <r>
      <rPr>
        <sz val="12"/>
        <color indexed="8"/>
        <rFont val="宋体"/>
        <charset val="134"/>
      </rPr>
      <t>双牌县</t>
    </r>
  </si>
  <si>
    <r>
      <rPr>
        <sz val="12"/>
        <color rgb="FF000000"/>
        <rFont val="宋体"/>
        <charset val="134"/>
      </rPr>
      <t>祁阳市</t>
    </r>
  </si>
  <si>
    <t>郴州市</t>
  </si>
  <si>
    <t>郴州市小计</t>
  </si>
  <si>
    <t>郴州市本级</t>
  </si>
  <si>
    <r>
      <rPr>
        <sz val="11"/>
        <color theme="1"/>
        <rFont val="宋体"/>
        <charset val="134"/>
      </rPr>
      <t>青山垅灌区</t>
    </r>
    <r>
      <rPr>
        <sz val="11"/>
        <color theme="1"/>
        <rFont val="Times New Roman"/>
        <charset val="134"/>
      </rPr>
      <t>360</t>
    </r>
    <r>
      <rPr>
        <sz val="11"/>
        <color theme="1"/>
        <rFont val="宋体"/>
        <charset val="134"/>
      </rPr>
      <t>万元</t>
    </r>
  </si>
  <si>
    <r>
      <rPr>
        <sz val="12"/>
        <color indexed="8"/>
        <rFont val="宋体"/>
        <charset val="134"/>
      </rPr>
      <t>北湖区</t>
    </r>
  </si>
  <si>
    <r>
      <rPr>
        <sz val="12"/>
        <color indexed="8"/>
        <rFont val="宋体"/>
        <charset val="134"/>
      </rPr>
      <t>苏仙区</t>
    </r>
  </si>
  <si>
    <r>
      <rPr>
        <sz val="12"/>
        <color indexed="8"/>
        <rFont val="宋体"/>
        <charset val="134"/>
      </rPr>
      <t>资兴市</t>
    </r>
  </si>
  <si>
    <r>
      <rPr>
        <sz val="12"/>
        <color indexed="8"/>
        <rFont val="宋体"/>
        <charset val="134"/>
      </rPr>
      <t>桂阳县</t>
    </r>
  </si>
  <si>
    <r>
      <rPr>
        <sz val="12"/>
        <color indexed="8"/>
        <rFont val="宋体"/>
        <charset val="134"/>
      </rPr>
      <t>永兴县</t>
    </r>
  </si>
  <si>
    <r>
      <rPr>
        <sz val="12"/>
        <color indexed="8"/>
        <rFont val="宋体"/>
        <charset val="134"/>
      </rPr>
      <t>宜章县</t>
    </r>
  </si>
  <si>
    <r>
      <rPr>
        <sz val="12"/>
        <color indexed="8"/>
        <rFont val="宋体"/>
        <charset val="134"/>
      </rPr>
      <t>嘉禾县</t>
    </r>
  </si>
  <si>
    <r>
      <rPr>
        <sz val="12"/>
        <color indexed="8"/>
        <rFont val="宋体"/>
        <charset val="134"/>
      </rPr>
      <t>临武县</t>
    </r>
  </si>
  <si>
    <r>
      <rPr>
        <sz val="12"/>
        <color indexed="8"/>
        <rFont val="宋体"/>
        <charset val="134"/>
      </rPr>
      <t>汝城县</t>
    </r>
  </si>
  <si>
    <r>
      <rPr>
        <sz val="12"/>
        <color indexed="8"/>
        <rFont val="宋体"/>
        <charset val="134"/>
      </rPr>
      <t>桂东县</t>
    </r>
  </si>
  <si>
    <r>
      <rPr>
        <sz val="12"/>
        <color indexed="8"/>
        <rFont val="宋体"/>
        <charset val="134"/>
      </rPr>
      <t>安仁县</t>
    </r>
  </si>
  <si>
    <t>娄底市</t>
  </si>
  <si>
    <t>娄底市小计</t>
  </si>
  <si>
    <t>娄底市本级</t>
  </si>
  <si>
    <r>
      <rPr>
        <sz val="11"/>
        <color theme="1"/>
        <rFont val="宋体"/>
        <charset val="134"/>
      </rPr>
      <t>白马灌区</t>
    </r>
    <r>
      <rPr>
        <sz val="11"/>
        <color theme="1"/>
        <rFont val="Times New Roman"/>
        <charset val="134"/>
      </rPr>
      <t>350</t>
    </r>
    <r>
      <rPr>
        <sz val="11"/>
        <color theme="1"/>
        <rFont val="宋体"/>
        <charset val="134"/>
      </rPr>
      <t>万元</t>
    </r>
  </si>
  <si>
    <r>
      <rPr>
        <sz val="12"/>
        <color indexed="8"/>
        <rFont val="宋体"/>
        <charset val="134"/>
      </rPr>
      <t>娄星区</t>
    </r>
  </si>
  <si>
    <r>
      <rPr>
        <sz val="12"/>
        <color indexed="8"/>
        <rFont val="宋体"/>
        <charset val="134"/>
      </rPr>
      <t>涟源市</t>
    </r>
  </si>
  <si>
    <r>
      <rPr>
        <sz val="12"/>
        <color indexed="8"/>
        <rFont val="宋体"/>
        <charset val="134"/>
      </rPr>
      <t>冷水江市</t>
    </r>
  </si>
  <si>
    <r>
      <rPr>
        <sz val="12"/>
        <color indexed="8"/>
        <rFont val="宋体"/>
        <charset val="134"/>
      </rPr>
      <t>双峰县</t>
    </r>
  </si>
  <si>
    <r>
      <rPr>
        <sz val="12"/>
        <color indexed="8"/>
        <rFont val="宋体"/>
        <charset val="134"/>
      </rPr>
      <t>新化县</t>
    </r>
  </si>
  <si>
    <t>怀化市</t>
  </si>
  <si>
    <t>怀化市小计</t>
  </si>
  <si>
    <t>怀化市本级</t>
  </si>
  <si>
    <r>
      <rPr>
        <sz val="12"/>
        <color indexed="8"/>
        <rFont val="宋体"/>
        <charset val="134"/>
      </rPr>
      <t>鹤城区</t>
    </r>
  </si>
  <si>
    <r>
      <rPr>
        <sz val="12"/>
        <color indexed="8"/>
        <rFont val="宋体"/>
        <charset val="134"/>
      </rPr>
      <t>沅陵县</t>
    </r>
  </si>
  <si>
    <r>
      <rPr>
        <sz val="12"/>
        <color indexed="8"/>
        <rFont val="宋体"/>
        <charset val="134"/>
      </rPr>
      <t>辰溪县</t>
    </r>
  </si>
  <si>
    <r>
      <rPr>
        <sz val="12"/>
        <color indexed="8"/>
        <rFont val="宋体"/>
        <charset val="134"/>
      </rPr>
      <t>溆浦县</t>
    </r>
  </si>
  <si>
    <t>麻阳县</t>
  </si>
  <si>
    <t>新晃县</t>
  </si>
  <si>
    <t>芷江县</t>
  </si>
  <si>
    <r>
      <rPr>
        <sz val="12"/>
        <color indexed="8"/>
        <rFont val="宋体"/>
        <charset val="134"/>
      </rPr>
      <t>中方县</t>
    </r>
  </si>
  <si>
    <r>
      <rPr>
        <sz val="12"/>
        <color indexed="8"/>
        <rFont val="宋体"/>
        <charset val="134"/>
      </rPr>
      <t>洪江市</t>
    </r>
  </si>
  <si>
    <r>
      <rPr>
        <sz val="12"/>
        <color indexed="8"/>
        <rFont val="宋体"/>
        <charset val="134"/>
      </rPr>
      <t>洪江区</t>
    </r>
  </si>
  <si>
    <r>
      <rPr>
        <sz val="12"/>
        <color indexed="8"/>
        <rFont val="宋体"/>
        <charset val="134"/>
      </rPr>
      <t>会同县</t>
    </r>
  </si>
  <si>
    <t>靖州县</t>
  </si>
  <si>
    <t>通道县</t>
  </si>
  <si>
    <t>湘西土家族苗族自治州</t>
  </si>
  <si>
    <t>湘西州小计</t>
  </si>
  <si>
    <t>湘西州本级</t>
  </si>
  <si>
    <r>
      <rPr>
        <sz val="11"/>
        <color theme="1"/>
        <rFont val="宋体"/>
        <charset val="134"/>
      </rPr>
      <t>酉水灌区</t>
    </r>
    <r>
      <rPr>
        <sz val="11"/>
        <color theme="1"/>
        <rFont val="Times New Roman"/>
        <charset val="134"/>
      </rPr>
      <t>150</t>
    </r>
    <r>
      <rPr>
        <sz val="11"/>
        <color theme="1"/>
        <rFont val="宋体"/>
        <charset val="134"/>
      </rPr>
      <t>万元，武水灌区</t>
    </r>
    <r>
      <rPr>
        <sz val="11"/>
        <color theme="1"/>
        <rFont val="Times New Roman"/>
        <charset val="134"/>
      </rPr>
      <t>140</t>
    </r>
    <r>
      <rPr>
        <sz val="11"/>
        <color theme="1"/>
        <rFont val="宋体"/>
        <charset val="134"/>
      </rPr>
      <t>万元</t>
    </r>
  </si>
  <si>
    <r>
      <rPr>
        <sz val="12"/>
        <color indexed="8"/>
        <rFont val="宋体"/>
        <charset val="134"/>
      </rPr>
      <t>吉首市</t>
    </r>
  </si>
  <si>
    <r>
      <rPr>
        <sz val="12"/>
        <color indexed="8"/>
        <rFont val="宋体"/>
        <charset val="134"/>
      </rPr>
      <t>泸溪县</t>
    </r>
  </si>
  <si>
    <r>
      <rPr>
        <sz val="12"/>
        <color indexed="8"/>
        <rFont val="宋体"/>
        <charset val="134"/>
      </rPr>
      <t>凤凰县</t>
    </r>
  </si>
  <si>
    <r>
      <rPr>
        <sz val="12"/>
        <color indexed="8"/>
        <rFont val="宋体"/>
        <charset val="134"/>
      </rPr>
      <t>花垣县</t>
    </r>
  </si>
  <si>
    <r>
      <rPr>
        <sz val="12"/>
        <color indexed="8"/>
        <rFont val="宋体"/>
        <charset val="134"/>
      </rPr>
      <t>保靖县</t>
    </r>
  </si>
  <si>
    <r>
      <rPr>
        <sz val="12"/>
        <color indexed="8"/>
        <rFont val="宋体"/>
        <charset val="134"/>
      </rPr>
      <t>古丈县</t>
    </r>
  </si>
  <si>
    <r>
      <rPr>
        <sz val="12"/>
        <color indexed="8"/>
        <rFont val="宋体"/>
        <charset val="134"/>
      </rPr>
      <t>龙山县</t>
    </r>
  </si>
  <si>
    <r>
      <rPr>
        <sz val="12"/>
        <color indexed="8"/>
        <rFont val="宋体"/>
        <charset val="134"/>
      </rPr>
      <t>永顺县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</si>
</sst>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44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楷体_GB2312"/>
      <charset val="134"/>
    </font>
    <font>
      <sz val="18"/>
      <color theme="1"/>
      <name val="方正小标宋_GBK"/>
      <charset val="134"/>
    </font>
    <font>
      <b/>
      <sz val="12"/>
      <color indexed="8"/>
      <name val="宋体"/>
      <charset val="134"/>
    </font>
    <font>
      <b/>
      <sz val="12"/>
      <color rgb="FF000000"/>
      <name val="宋体"/>
      <charset val="134"/>
    </font>
    <font>
      <b/>
      <sz val="12"/>
      <color rgb="FF000000"/>
      <name val="方正书宋_GBK"/>
      <charset val="134"/>
    </font>
    <font>
      <b/>
      <sz val="12"/>
      <color indexed="8"/>
      <name val="方正书宋_GBK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indexed="8"/>
      <name val="Times New Roman"/>
      <charset val="134"/>
    </font>
    <font>
      <sz val="12"/>
      <color theme="1"/>
      <name val="宋体"/>
      <charset val="134"/>
    </font>
    <font>
      <b/>
      <sz val="12"/>
      <color indexed="8"/>
      <name val="Times New Roman"/>
      <charset val="134"/>
    </font>
    <font>
      <sz val="11"/>
      <color theme="1"/>
      <name val="宋体"/>
      <charset val="134"/>
    </font>
    <font>
      <sz val="12"/>
      <color rgb="FF000000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0"/>
      <name val="Arial"/>
      <charset val="134"/>
    </font>
    <font>
      <i/>
      <sz val="11"/>
      <color rgb="FF7F7F7F"/>
      <name val="宋体"/>
      <charset val="0"/>
      <scheme val="minor"/>
    </font>
    <font>
      <sz val="11"/>
      <color indexed="8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Times New Roman"/>
      <charset val="134"/>
    </font>
    <font>
      <sz val="12"/>
      <color indexed="8"/>
      <name val="宋体"/>
      <charset val="134"/>
    </font>
    <font>
      <sz val="12"/>
      <color theme="1"/>
      <name val="方正书宋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0" fontId="27" fillId="0" borderId="0">
      <alignment vertical="center"/>
    </xf>
    <xf numFmtId="0" fontId="25" fillId="0" borderId="0"/>
    <xf numFmtId="0" fontId="19" fillId="14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35" fillId="16" borderId="12" applyNumberFormat="false" applyAlignment="false" applyProtection="false">
      <alignment vertical="center"/>
    </xf>
    <xf numFmtId="0" fontId="28" fillId="15" borderId="8" applyNumberFormat="false" applyAlignment="false" applyProtection="false">
      <alignment vertical="center"/>
    </xf>
    <xf numFmtId="0" fontId="22" fillId="6" borderId="0" applyNumberFormat="false" applyBorder="false" applyAlignment="false" applyProtection="false">
      <alignment vertical="center"/>
    </xf>
    <xf numFmtId="0" fontId="30" fillId="0" borderId="7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4" fillId="0" borderId="7" applyNumberFormat="false" applyFill="false" applyAlignment="false" applyProtection="false">
      <alignment vertical="center"/>
    </xf>
    <xf numFmtId="0" fontId="20" fillId="9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0" fillId="8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9" fillId="12" borderId="0" applyNumberFormat="false" applyBorder="false" applyAlignment="false" applyProtection="false">
      <alignment vertical="center"/>
    </xf>
    <xf numFmtId="0" fontId="32" fillId="0" borderId="10" applyNumberFormat="false" applyFill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20" fillId="30" borderId="0" applyNumberFormat="false" applyBorder="false" applyAlignment="false" applyProtection="false">
      <alignment vertical="center"/>
    </xf>
    <xf numFmtId="0" fontId="20" fillId="4" borderId="0" applyNumberFormat="false" applyBorder="false" applyAlignment="false" applyProtection="false">
      <alignment vertical="center"/>
    </xf>
    <xf numFmtId="0" fontId="19" fillId="1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20" fillId="7" borderId="0" applyNumberFormat="false" applyBorder="false" applyAlignment="false" applyProtection="false">
      <alignment vertical="center"/>
    </xf>
    <xf numFmtId="0" fontId="33" fillId="0" borderId="11" applyNumberFormat="false" applyFill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20" fillId="18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37" fillId="0" borderId="0">
      <alignment vertical="center"/>
    </xf>
    <xf numFmtId="0" fontId="34" fillId="0" borderId="0" applyNumberFormat="false" applyFill="false" applyBorder="false" applyAlignment="false" applyProtection="false">
      <alignment vertical="center"/>
    </xf>
    <xf numFmtId="0" fontId="20" fillId="5" borderId="0" applyNumberFormat="false" applyBorder="false" applyAlignment="false" applyProtection="false">
      <alignment vertical="center"/>
    </xf>
    <xf numFmtId="0" fontId="0" fillId="23" borderId="13" applyNumberFormat="false" applyFont="false" applyAlignment="false" applyProtection="false">
      <alignment vertical="center"/>
    </xf>
    <xf numFmtId="0" fontId="19" fillId="25" borderId="0" applyNumberFormat="false" applyBorder="false" applyAlignment="false" applyProtection="false">
      <alignment vertical="center"/>
    </xf>
    <xf numFmtId="0" fontId="39" fillId="27" borderId="0" applyNumberFormat="false" applyBorder="false" applyAlignment="false" applyProtection="false">
      <alignment vertical="center"/>
    </xf>
    <xf numFmtId="0" fontId="20" fillId="26" borderId="0" applyNumberFormat="false" applyBorder="false" applyAlignment="false" applyProtection="false">
      <alignment vertical="center"/>
    </xf>
    <xf numFmtId="0" fontId="40" fillId="28" borderId="0" applyNumberFormat="false" applyBorder="false" applyAlignment="false" applyProtection="false">
      <alignment vertical="center"/>
    </xf>
    <xf numFmtId="0" fontId="29" fillId="16" borderId="9" applyNumberFormat="false" applyAlignment="false" applyProtection="false">
      <alignment vertical="center"/>
    </xf>
    <xf numFmtId="0" fontId="19" fillId="31" borderId="0" applyNumberFormat="false" applyBorder="false" applyAlignment="false" applyProtection="false">
      <alignment vertical="center"/>
    </xf>
    <xf numFmtId="0" fontId="19" fillId="17" borderId="0" applyNumberFormat="false" applyBorder="false" applyAlignment="false" applyProtection="false">
      <alignment vertical="center"/>
    </xf>
    <xf numFmtId="0" fontId="19" fillId="29" borderId="0" applyNumberFormat="false" applyBorder="false" applyAlignment="false" applyProtection="false">
      <alignment vertical="center"/>
    </xf>
    <xf numFmtId="0" fontId="19" fillId="13" borderId="0" applyNumberFormat="false" applyBorder="false" applyAlignment="false" applyProtection="false">
      <alignment vertical="center"/>
    </xf>
    <xf numFmtId="0" fontId="19" fillId="32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9" fillId="2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9" fillId="3" borderId="0" applyNumberFormat="false" applyBorder="false" applyAlignment="false" applyProtection="false">
      <alignment vertical="center"/>
    </xf>
    <xf numFmtId="0" fontId="20" fillId="21" borderId="0" applyNumberFormat="false" applyBorder="false" applyAlignment="false" applyProtection="false">
      <alignment vertical="center"/>
    </xf>
    <xf numFmtId="0" fontId="38" fillId="24" borderId="9" applyNumberFormat="false" applyAlignment="false" applyProtection="false">
      <alignment vertical="center"/>
    </xf>
    <xf numFmtId="0" fontId="20" fillId="11" borderId="0" applyNumberFormat="false" applyBorder="false" applyAlignment="false" applyProtection="false">
      <alignment vertical="center"/>
    </xf>
    <xf numFmtId="0" fontId="19" fillId="22" borderId="0" applyNumberFormat="false" applyBorder="false" applyAlignment="false" applyProtection="false">
      <alignment vertical="center"/>
    </xf>
    <xf numFmtId="0" fontId="20" fillId="33" borderId="0" applyNumberFormat="false" applyBorder="false" applyAlignment="false" applyProtection="false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true" applyAlignment="true">
      <alignment vertical="center" wrapText="true"/>
    </xf>
    <xf numFmtId="0" fontId="2" fillId="0" borderId="0" xfId="0" applyFont="true">
      <alignment vertical="center"/>
    </xf>
    <xf numFmtId="0" fontId="3" fillId="0" borderId="0" xfId="0" applyFont="true" applyAlignment="true">
      <alignment vertical="center" wrapText="true"/>
    </xf>
    <xf numFmtId="0" fontId="4" fillId="2" borderId="0" xfId="0" applyFont="true" applyFill="true" applyAlignment="true">
      <alignment horizontal="left" wrapText="true"/>
    </xf>
    <xf numFmtId="0" fontId="4" fillId="2" borderId="0" xfId="0" applyFont="true" applyFill="true" applyAlignment="true">
      <alignment horizontal="center" vertical="center" wrapText="true"/>
    </xf>
    <xf numFmtId="0" fontId="4" fillId="0" borderId="0" xfId="0" applyFont="true" applyAlignment="true">
      <alignment horizontal="center" vertical="center" wrapText="true"/>
    </xf>
    <xf numFmtId="0" fontId="5" fillId="0" borderId="0" xfId="0" applyFont="true" applyAlignment="true">
      <alignment horizontal="center" vertical="center" wrapText="true"/>
    </xf>
    <xf numFmtId="0" fontId="5" fillId="0" borderId="0" xfId="0" applyFont="true" applyAlignment="true">
      <alignment vertical="center" wrapText="true"/>
    </xf>
    <xf numFmtId="0" fontId="6" fillId="2" borderId="0" xfId="1" applyFont="true" applyFill="true" applyBorder="true" applyAlignment="true" applyProtection="true">
      <alignment horizontal="left" vertical="center" wrapText="true"/>
      <protection locked="false"/>
    </xf>
    <xf numFmtId="0" fontId="7" fillId="2" borderId="0" xfId="1" applyFont="true" applyFill="true" applyAlignment="true" applyProtection="true">
      <alignment horizontal="center" vertical="center" wrapText="true"/>
      <protection locked="false"/>
    </xf>
    <xf numFmtId="0" fontId="8" fillId="2" borderId="1" xfId="1" applyFont="true" applyFill="true" applyBorder="true" applyAlignment="true" applyProtection="true">
      <alignment horizontal="center" vertical="center" wrapText="true"/>
      <protection locked="false"/>
    </xf>
    <xf numFmtId="0" fontId="9" fillId="2" borderId="1" xfId="1" applyFont="true" applyFill="true" applyBorder="true" applyAlignment="true" applyProtection="true">
      <alignment horizontal="center" vertical="center" wrapText="true"/>
      <protection locked="false"/>
    </xf>
    <xf numFmtId="0" fontId="10" fillId="2" borderId="1" xfId="1" applyFont="true" applyFill="true" applyBorder="true" applyAlignment="true" applyProtection="true">
      <alignment horizontal="left" vertical="center" wrapText="true"/>
      <protection locked="false"/>
    </xf>
    <xf numFmtId="0" fontId="3" fillId="2" borderId="1" xfId="1" applyFont="true" applyFill="true" applyBorder="true" applyAlignment="true" applyProtection="true">
      <alignment horizontal="center" vertical="center" wrapText="true"/>
      <protection locked="false"/>
    </xf>
    <xf numFmtId="0" fontId="9" fillId="2" borderId="2" xfId="1" applyFont="true" applyFill="true" applyBorder="true" applyAlignment="true" applyProtection="true">
      <alignment horizontal="center" vertical="center" wrapText="true"/>
      <protection locked="false"/>
    </xf>
    <xf numFmtId="0" fontId="11" fillId="2" borderId="1" xfId="1" applyFont="true" applyFill="true" applyBorder="true" applyAlignment="true" applyProtection="true">
      <alignment horizontal="center" vertical="center" wrapText="true"/>
      <protection locked="false"/>
    </xf>
    <xf numFmtId="0" fontId="3" fillId="2" borderId="1" xfId="0" applyFont="true" applyFill="true" applyBorder="true" applyAlignment="true">
      <alignment horizontal="center" vertical="center" wrapText="true"/>
    </xf>
    <xf numFmtId="0" fontId="11" fillId="2" borderId="3" xfId="1" applyFont="true" applyFill="true" applyBorder="true" applyAlignment="true" applyProtection="true">
      <alignment horizontal="center" vertical="center" wrapText="true"/>
      <protection locked="false"/>
    </xf>
    <xf numFmtId="0" fontId="12" fillId="2" borderId="1" xfId="0" applyFont="true" applyFill="true" applyBorder="true" applyAlignment="true">
      <alignment horizontal="center" vertical="center" wrapText="true"/>
    </xf>
    <xf numFmtId="0" fontId="12" fillId="2" borderId="3" xfId="1" applyFont="true" applyFill="true" applyBorder="true" applyAlignment="true" applyProtection="true">
      <alignment horizontal="center" vertical="center" wrapText="true"/>
      <protection locked="false"/>
    </xf>
    <xf numFmtId="0" fontId="13" fillId="2" borderId="1" xfId="1" applyFont="true" applyFill="true" applyBorder="true" applyAlignment="true" applyProtection="true">
      <alignment horizontal="center" vertical="center" wrapText="true"/>
      <protection locked="false"/>
    </xf>
    <xf numFmtId="0" fontId="4" fillId="2" borderId="1" xfId="1" applyFont="true" applyFill="true" applyBorder="true" applyAlignment="true" applyProtection="true">
      <alignment horizontal="center" vertical="center" wrapText="true"/>
      <protection locked="false"/>
    </xf>
    <xf numFmtId="0" fontId="3" fillId="2" borderId="3" xfId="1" applyFont="true" applyFill="true" applyBorder="true" applyAlignment="true" applyProtection="true">
      <alignment horizontal="center" vertical="center" wrapText="true"/>
      <protection locked="false"/>
    </xf>
    <xf numFmtId="0" fontId="14" fillId="2" borderId="1" xfId="1" applyFont="true" applyFill="true" applyBorder="true" applyAlignment="true" applyProtection="true">
      <alignment horizontal="center" vertical="center" wrapText="true"/>
      <protection locked="false"/>
    </xf>
    <xf numFmtId="0" fontId="3" fillId="2" borderId="4" xfId="1" applyFont="true" applyFill="true" applyBorder="true" applyAlignment="true" applyProtection="true">
      <alignment horizontal="center" vertical="center" wrapText="true"/>
      <protection locked="false"/>
    </xf>
    <xf numFmtId="0" fontId="12" fillId="2" borderId="4" xfId="1" applyFont="true" applyFill="true" applyBorder="true" applyAlignment="true" applyProtection="true">
      <alignment horizontal="center" vertical="center" wrapText="true"/>
      <protection locked="false"/>
    </xf>
    <xf numFmtId="0" fontId="12" fillId="0" borderId="3" xfId="0" applyFont="true" applyBorder="true" applyAlignment="true">
      <alignment horizontal="center" vertical="center" wrapText="true"/>
    </xf>
    <xf numFmtId="0" fontId="12" fillId="0" borderId="4" xfId="0" applyFont="true" applyBorder="true" applyAlignment="true">
      <alignment horizontal="center" vertical="center" wrapText="true"/>
    </xf>
    <xf numFmtId="0" fontId="15" fillId="0" borderId="1" xfId="0" applyFont="true" applyBorder="true" applyAlignment="true">
      <alignment horizontal="center" vertical="center" wrapText="true"/>
    </xf>
    <xf numFmtId="0" fontId="3" fillId="2" borderId="1" xfId="1" applyFont="true" applyFill="true" applyBorder="true" applyAlignment="true" applyProtection="true">
      <alignment horizontal="left" vertical="center" wrapText="true"/>
      <protection locked="false"/>
    </xf>
    <xf numFmtId="0" fontId="8" fillId="0" borderId="1" xfId="0" applyFont="true" applyFill="true" applyBorder="true" applyAlignment="true">
      <alignment horizontal="center" vertical="center" wrapText="true"/>
    </xf>
    <xf numFmtId="0" fontId="16" fillId="2" borderId="5" xfId="1" applyFont="true" applyFill="true" applyBorder="true" applyAlignment="true" applyProtection="true">
      <alignment horizontal="center" vertical="center" wrapText="true"/>
      <protection locked="false"/>
    </xf>
    <xf numFmtId="0" fontId="16" fillId="0" borderId="1" xfId="0" applyFont="true" applyFill="true" applyBorder="true" applyAlignment="true">
      <alignment horizontal="center" vertical="center" wrapText="true"/>
    </xf>
    <xf numFmtId="0" fontId="16" fillId="2" borderId="4" xfId="1" applyFont="true" applyFill="true" applyBorder="true" applyAlignment="true" applyProtection="true">
      <alignment horizontal="center" vertical="center" wrapText="true"/>
      <protection locked="false"/>
    </xf>
    <xf numFmtId="0" fontId="1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4" fillId="0" borderId="1" xfId="0" applyFont="true" applyFill="true" applyBorder="true" applyAlignment="true" applyProtection="true">
      <alignment horizontal="center" vertical="center" wrapText="true"/>
      <protection locked="false"/>
    </xf>
    <xf numFmtId="0" fontId="3" fillId="0" borderId="1" xfId="0" applyFont="true" applyFill="true" applyBorder="true" applyAlignment="true" applyProtection="true">
      <alignment horizontal="center" vertical="center" wrapText="true"/>
      <protection locked="false"/>
    </xf>
    <xf numFmtId="0" fontId="17" fillId="0" borderId="1" xfId="0" applyFont="true" applyBorder="true" applyAlignment="true">
      <alignment horizontal="center" vertical="center" wrapText="true"/>
    </xf>
    <xf numFmtId="0" fontId="18" fillId="2" borderId="1" xfId="1" applyFont="true" applyFill="true" applyBorder="true" applyAlignment="true" applyProtection="true">
      <alignment horizontal="center" vertical="center" wrapText="true"/>
      <protection locked="false"/>
    </xf>
    <xf numFmtId="0" fontId="12" fillId="0" borderId="1" xfId="0" applyFont="true" applyBorder="true" applyAlignment="true">
      <alignment horizontal="center" vertical="center" wrapText="true"/>
    </xf>
    <xf numFmtId="0" fontId="0" fillId="0" borderId="0" xfId="0" applyAlignment="true">
      <alignment horizontal="center" vertical="center"/>
    </xf>
  </cellXfs>
  <cellStyles count="52">
    <cellStyle name="常规" xfId="0" builtinId="0"/>
    <cellStyle name="常规 2" xfId="1"/>
    <cellStyle name="常规 4" xfId="2"/>
    <cellStyle name="60% - 强调文字颜色 6" xfId="3" builtinId="52"/>
    <cellStyle name="20% - 强调文字颜色 6" xfId="4" builtinId="50"/>
    <cellStyle name="输出" xfId="5" builtinId="21"/>
    <cellStyle name="检查单元格" xfId="6" builtinId="23"/>
    <cellStyle name="差" xfId="7" builtinId="27"/>
    <cellStyle name="标题 1" xfId="8" builtinId="16"/>
    <cellStyle name="解释性文本" xfId="9" builtinId="53"/>
    <cellStyle name="标题 2" xfId="10" builtinId="17"/>
    <cellStyle name="40% - 强调文字颜色 5" xfId="11" builtinId="47"/>
    <cellStyle name="千位分隔[0]" xfId="12" builtinId="6"/>
    <cellStyle name="40% - 强调文字颜色 6" xfId="13" builtinId="51"/>
    <cellStyle name="超链接" xfId="14" builtinId="8"/>
    <cellStyle name="强调文字颜色 5" xfId="15" builtinId="45"/>
    <cellStyle name="标题 3" xfId="16" builtinId="18"/>
    <cellStyle name="汇总" xfId="17" builtinId="25"/>
    <cellStyle name="20% - 强调文字颜色 1" xfId="18" builtinId="30"/>
    <cellStyle name="40% - 强调文字颜色 1" xfId="19" builtinId="31"/>
    <cellStyle name="强调文字颜色 6" xfId="20" builtinId="49"/>
    <cellStyle name="千位分隔" xfId="21" builtinId="3"/>
    <cellStyle name="标题" xfId="22" builtinId="15"/>
    <cellStyle name="已访问的超链接" xfId="23" builtinId="9"/>
    <cellStyle name="40% - 强调文字颜色 4" xfId="24" builtinId="43"/>
    <cellStyle name="链接单元格" xfId="25" builtinId="24"/>
    <cellStyle name="标题 4" xfId="26" builtinId="19"/>
    <cellStyle name="20% - 强调文字颜色 2" xfId="27" builtinId="34"/>
    <cellStyle name="货币[0]" xfId="28" builtinId="7"/>
    <cellStyle name="常规 10 2" xfId="29"/>
    <cellStyle name="警告文本" xfId="30" builtinId="11"/>
    <cellStyle name="40% - 强调文字颜色 2" xfId="31" builtinId="35"/>
    <cellStyle name="注释" xfId="32" builtinId="10"/>
    <cellStyle name="60% - 强调文字颜色 3" xfId="33" builtinId="40"/>
    <cellStyle name="好" xfId="34" builtinId="26"/>
    <cellStyle name="20% - 强调文字颜色 5" xfId="35" builtinId="46"/>
    <cellStyle name="适中" xfId="36" builtinId="28"/>
    <cellStyle name="计算" xfId="37" builtinId="22"/>
    <cellStyle name="强调文字颜色 1" xfId="38" builtinId="29"/>
    <cellStyle name="60% - 强调文字颜色 4" xfId="39" builtinId="44"/>
    <cellStyle name="60% - 强调文字颜色 1" xfId="40" builtinId="32"/>
    <cellStyle name="强调文字颜色 2" xfId="41" builtinId="33"/>
    <cellStyle name="60% - 强调文字颜色 5" xfId="42" builtinId="48"/>
    <cellStyle name="百分比" xfId="43" builtinId="5"/>
    <cellStyle name="60% - 强调文字颜色 2" xfId="44" builtinId="36"/>
    <cellStyle name="货币" xfId="45" builtinId="4"/>
    <cellStyle name="强调文字颜色 3" xfId="46" builtinId="37"/>
    <cellStyle name="20% - 强调文字颜色 3" xfId="47" builtinId="38"/>
    <cellStyle name="输入" xfId="48" builtinId="20"/>
    <cellStyle name="40% - 强调文字颜色 3" xfId="49" builtinId="39"/>
    <cellStyle name="强调文字颜色 4" xfId="50" builtinId="41"/>
    <cellStyle name="20% - 强调文字颜色 4" xfId="51" builtinId="4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7"/>
  <sheetViews>
    <sheetView tabSelected="1" workbookViewId="0">
      <pane ySplit="4" topLeftCell="A145" activePane="bottomLeft" state="frozen"/>
      <selection/>
      <selection pane="bottomLeft" activeCell="B149" sqref="B149"/>
    </sheetView>
  </sheetViews>
  <sheetFormatPr defaultColWidth="9" defaultRowHeight="15" outlineLevelCol="7"/>
  <cols>
    <col min="1" max="1" width="11.5" style="3" customWidth="true"/>
    <col min="2" max="2" width="20.5" style="4" customWidth="true"/>
    <col min="3" max="3" width="12.5" style="5" customWidth="true"/>
    <col min="4" max="4" width="15.625" style="6" customWidth="true"/>
    <col min="5" max="5" width="16" style="6" customWidth="true"/>
    <col min="6" max="7" width="12.75" style="6" customWidth="true"/>
    <col min="8" max="8" width="10.5" style="7" customWidth="true"/>
    <col min="9" max="9" width="9" style="8" customWidth="true"/>
    <col min="10" max="16384" width="9" style="8"/>
  </cols>
  <sheetData>
    <row r="1" ht="22" customHeight="true" spans="1:1">
      <c r="A1" s="9" t="s">
        <v>0</v>
      </c>
    </row>
    <row r="2" ht="48" customHeight="true" spans="1:8">
      <c r="A2" s="10" t="s">
        <v>1</v>
      </c>
      <c r="B2" s="10"/>
      <c r="C2" s="10"/>
      <c r="D2" s="10"/>
      <c r="E2" s="10"/>
      <c r="F2" s="10"/>
      <c r="G2" s="10"/>
      <c r="H2" s="10"/>
    </row>
    <row r="3" ht="24.95" customHeight="true" spans="1:8">
      <c r="A3" s="11" t="s">
        <v>2</v>
      </c>
      <c r="B3" s="12" t="s">
        <v>3</v>
      </c>
      <c r="C3" s="12" t="s">
        <v>4</v>
      </c>
      <c r="D3" s="13" t="s">
        <v>5</v>
      </c>
      <c r="E3" s="30"/>
      <c r="F3" s="31" t="s">
        <v>6</v>
      </c>
      <c r="G3" s="31" t="s">
        <v>7</v>
      </c>
      <c r="H3" s="32" t="s">
        <v>8</v>
      </c>
    </row>
    <row r="4" ht="42.95" customHeight="true" spans="1:8">
      <c r="A4" s="14"/>
      <c r="B4" s="14"/>
      <c r="C4" s="14"/>
      <c r="D4" s="15" t="s">
        <v>9</v>
      </c>
      <c r="E4" s="12" t="s">
        <v>10</v>
      </c>
      <c r="F4" s="33"/>
      <c r="G4" s="33"/>
      <c r="H4" s="34"/>
    </row>
    <row r="5" s="1" customFormat="true" ht="24.95" customHeight="true" spans="1:8">
      <c r="A5" s="16" t="s">
        <v>11</v>
      </c>
      <c r="B5" s="17"/>
      <c r="C5" s="14">
        <f>C6+C16+C27+C34+C48+C62+C74+C85+C91+C100+C115+C128+C135+C150</f>
        <v>79900</v>
      </c>
      <c r="D5" s="14">
        <f>D6+D16+D27+D34+D48+D62+D74+D85+D91+D100+D115+D128+D135+D150</f>
        <v>79600</v>
      </c>
      <c r="E5" s="14">
        <f>E6+E16+E27+E34+E48+E62+E74+E85+E91+E100+E115+E128+E135+E150</f>
        <v>300</v>
      </c>
      <c r="F5" s="14"/>
      <c r="G5" s="14"/>
      <c r="H5" s="35"/>
    </row>
    <row r="6" s="1" customFormat="true" ht="24.95" customHeight="true" spans="1:8">
      <c r="A6" s="18"/>
      <c r="B6" s="19" t="s">
        <v>12</v>
      </c>
      <c r="C6" s="14">
        <f>SUM(C7:C15)</f>
        <v>3770</v>
      </c>
      <c r="D6" s="14">
        <f>SUM(D7:D15)</f>
        <v>3770</v>
      </c>
      <c r="E6" s="36"/>
      <c r="F6" s="36"/>
      <c r="G6" s="36"/>
      <c r="H6" s="35"/>
    </row>
    <row r="7" ht="30.75" customHeight="true" spans="1:8">
      <c r="A7" s="20" t="s">
        <v>13</v>
      </c>
      <c r="B7" s="21" t="s">
        <v>14</v>
      </c>
      <c r="C7" s="22">
        <v>320</v>
      </c>
      <c r="D7" s="22">
        <v>320</v>
      </c>
      <c r="E7" s="37"/>
      <c r="F7" s="37">
        <v>2130315</v>
      </c>
      <c r="G7" s="37">
        <v>503</v>
      </c>
      <c r="H7" s="38" t="s">
        <v>15</v>
      </c>
    </row>
    <row r="8" ht="24.95" customHeight="true" spans="1:8">
      <c r="A8" s="23"/>
      <c r="B8" s="24" t="s">
        <v>16</v>
      </c>
      <c r="C8" s="22">
        <v>300</v>
      </c>
      <c r="D8" s="22">
        <v>300</v>
      </c>
      <c r="E8" s="39"/>
      <c r="F8" s="39">
        <v>2130315</v>
      </c>
      <c r="G8" s="39">
        <v>503</v>
      </c>
      <c r="H8" s="38"/>
    </row>
    <row r="9" ht="24.95" customHeight="true" spans="1:8">
      <c r="A9" s="23"/>
      <c r="B9" s="24" t="s">
        <v>17</v>
      </c>
      <c r="C9" s="22">
        <v>200</v>
      </c>
      <c r="D9" s="22">
        <v>200</v>
      </c>
      <c r="E9" s="39"/>
      <c r="F9" s="37">
        <v>2130315</v>
      </c>
      <c r="G9" s="37">
        <v>503</v>
      </c>
      <c r="H9" s="38"/>
    </row>
    <row r="10" ht="24.95" customHeight="true" spans="1:8">
      <c r="A10" s="23"/>
      <c r="B10" s="24" t="s">
        <v>18</v>
      </c>
      <c r="C10" s="22">
        <v>350</v>
      </c>
      <c r="D10" s="22">
        <v>350</v>
      </c>
      <c r="E10" s="39"/>
      <c r="F10" s="39">
        <v>2130315</v>
      </c>
      <c r="G10" s="39">
        <v>503</v>
      </c>
      <c r="H10" s="38"/>
    </row>
    <row r="11" ht="24.95" customHeight="true" spans="1:8">
      <c r="A11" s="23"/>
      <c r="B11" s="24" t="s">
        <v>19</v>
      </c>
      <c r="C11" s="22">
        <v>200</v>
      </c>
      <c r="D11" s="22">
        <v>200</v>
      </c>
      <c r="E11" s="39"/>
      <c r="F11" s="37">
        <v>2130315</v>
      </c>
      <c r="G11" s="37">
        <v>503</v>
      </c>
      <c r="H11" s="38"/>
    </row>
    <row r="12" ht="24.95" customHeight="true" spans="1:8">
      <c r="A12" s="23"/>
      <c r="B12" s="24" t="s">
        <v>20</v>
      </c>
      <c r="C12" s="22">
        <v>450</v>
      </c>
      <c r="D12" s="22">
        <v>450</v>
      </c>
      <c r="E12" s="39"/>
      <c r="F12" s="39">
        <v>2130315</v>
      </c>
      <c r="G12" s="39">
        <v>503</v>
      </c>
      <c r="H12" s="38"/>
    </row>
    <row r="13" ht="24.95" customHeight="true" spans="1:8">
      <c r="A13" s="23"/>
      <c r="B13" s="24" t="s">
        <v>21</v>
      </c>
      <c r="C13" s="22">
        <v>450</v>
      </c>
      <c r="D13" s="22">
        <v>450</v>
      </c>
      <c r="E13" s="39"/>
      <c r="F13" s="37">
        <v>2130315</v>
      </c>
      <c r="G13" s="37">
        <v>503</v>
      </c>
      <c r="H13" s="38"/>
    </row>
    <row r="14" ht="24.95" customHeight="true" spans="1:8">
      <c r="A14" s="23"/>
      <c r="B14" s="24" t="s">
        <v>22</v>
      </c>
      <c r="C14" s="22">
        <v>650</v>
      </c>
      <c r="D14" s="22">
        <v>650</v>
      </c>
      <c r="E14" s="39"/>
      <c r="F14" s="39">
        <v>2130315</v>
      </c>
      <c r="G14" s="39">
        <v>503</v>
      </c>
      <c r="H14" s="38"/>
    </row>
    <row r="15" ht="24.95" customHeight="true" spans="1:8">
      <c r="A15" s="25"/>
      <c r="B15" s="24" t="s">
        <v>23</v>
      </c>
      <c r="C15" s="22">
        <v>850</v>
      </c>
      <c r="D15" s="22">
        <v>850</v>
      </c>
      <c r="E15" s="39"/>
      <c r="F15" s="37">
        <v>2130315</v>
      </c>
      <c r="G15" s="37">
        <v>503</v>
      </c>
      <c r="H15" s="38"/>
    </row>
    <row r="16" s="1" customFormat="true" ht="24.95" customHeight="true" spans="1:8">
      <c r="A16" s="20" t="s">
        <v>24</v>
      </c>
      <c r="B16" s="12" t="s">
        <v>25</v>
      </c>
      <c r="C16" s="14">
        <f>SUM(C17:C26)</f>
        <v>4640</v>
      </c>
      <c r="D16" s="14">
        <f>SUM(D17:D26)</f>
        <v>4640</v>
      </c>
      <c r="E16" s="40"/>
      <c r="F16" s="39"/>
      <c r="G16" s="40"/>
      <c r="H16" s="35"/>
    </row>
    <row r="17" ht="45.75" customHeight="true" spans="1:8">
      <c r="A17" s="20"/>
      <c r="B17" s="21" t="s">
        <v>26</v>
      </c>
      <c r="C17" s="22">
        <v>340</v>
      </c>
      <c r="D17" s="22">
        <v>340</v>
      </c>
      <c r="E17" s="37"/>
      <c r="F17" s="37">
        <v>2130315</v>
      </c>
      <c r="G17" s="37">
        <v>503</v>
      </c>
      <c r="H17" s="38" t="s">
        <v>27</v>
      </c>
    </row>
    <row r="18" ht="24.95" customHeight="true" spans="1:8">
      <c r="A18" s="20"/>
      <c r="B18" s="24" t="s">
        <v>28</v>
      </c>
      <c r="C18" s="22">
        <v>300</v>
      </c>
      <c r="D18" s="22">
        <v>300</v>
      </c>
      <c r="E18" s="39"/>
      <c r="F18" s="39">
        <v>2130315</v>
      </c>
      <c r="G18" s="39">
        <v>503</v>
      </c>
      <c r="H18" s="38"/>
    </row>
    <row r="19" ht="24.95" customHeight="true" spans="1:8">
      <c r="A19" s="20"/>
      <c r="B19" s="24" t="s">
        <v>29</v>
      </c>
      <c r="C19" s="22">
        <v>300</v>
      </c>
      <c r="D19" s="22">
        <v>300</v>
      </c>
      <c r="E19" s="39"/>
      <c r="F19" s="37">
        <v>2130315</v>
      </c>
      <c r="G19" s="37">
        <v>503</v>
      </c>
      <c r="H19" s="38"/>
    </row>
    <row r="20" ht="24.95" customHeight="true" spans="1:8">
      <c r="A20" s="20"/>
      <c r="B20" s="24" t="s">
        <v>30</v>
      </c>
      <c r="C20" s="22">
        <v>300</v>
      </c>
      <c r="D20" s="22">
        <v>300</v>
      </c>
      <c r="E20" s="39"/>
      <c r="F20" s="39">
        <v>2130315</v>
      </c>
      <c r="G20" s="39">
        <v>503</v>
      </c>
      <c r="H20" s="38"/>
    </row>
    <row r="21" ht="24.95" customHeight="true" spans="1:8">
      <c r="A21" s="20"/>
      <c r="B21" s="24" t="s">
        <v>31</v>
      </c>
      <c r="C21" s="22">
        <v>300</v>
      </c>
      <c r="D21" s="22">
        <v>300</v>
      </c>
      <c r="E21" s="39"/>
      <c r="F21" s="37">
        <v>2130315</v>
      </c>
      <c r="G21" s="37">
        <v>503</v>
      </c>
      <c r="H21" s="38"/>
    </row>
    <row r="22" ht="24.95" customHeight="true" spans="1:8">
      <c r="A22" s="20"/>
      <c r="B22" s="24" t="s">
        <v>32</v>
      </c>
      <c r="C22" s="22">
        <v>600</v>
      </c>
      <c r="D22" s="22">
        <v>600</v>
      </c>
      <c r="E22" s="39"/>
      <c r="F22" s="39">
        <v>2130315</v>
      </c>
      <c r="G22" s="39">
        <v>503</v>
      </c>
      <c r="H22" s="38"/>
    </row>
    <row r="23" ht="24.95" customHeight="true" spans="1:8">
      <c r="A23" s="20"/>
      <c r="B23" s="24" t="s">
        <v>33</v>
      </c>
      <c r="C23" s="22">
        <v>600</v>
      </c>
      <c r="D23" s="22">
        <v>600</v>
      </c>
      <c r="E23" s="39"/>
      <c r="F23" s="37">
        <v>2130315</v>
      </c>
      <c r="G23" s="37">
        <v>503</v>
      </c>
      <c r="H23" s="38"/>
    </row>
    <row r="24" ht="24.95" customHeight="true" spans="1:8">
      <c r="A24" s="20"/>
      <c r="B24" s="24" t="s">
        <v>34</v>
      </c>
      <c r="C24" s="22">
        <v>550</v>
      </c>
      <c r="D24" s="22">
        <v>550</v>
      </c>
      <c r="E24" s="39"/>
      <c r="F24" s="39">
        <v>2130315</v>
      </c>
      <c r="G24" s="39">
        <v>503</v>
      </c>
      <c r="H24" s="38"/>
    </row>
    <row r="25" ht="24.95" customHeight="true" spans="1:8">
      <c r="A25" s="20"/>
      <c r="B25" s="24" t="s">
        <v>35</v>
      </c>
      <c r="C25" s="22">
        <v>800</v>
      </c>
      <c r="D25" s="22">
        <v>800</v>
      </c>
      <c r="E25" s="39"/>
      <c r="F25" s="37">
        <v>2130315</v>
      </c>
      <c r="G25" s="37">
        <v>503</v>
      </c>
      <c r="H25" s="38"/>
    </row>
    <row r="26" ht="24.95" customHeight="true" spans="1:8">
      <c r="A26" s="26"/>
      <c r="B26" s="24" t="s">
        <v>36</v>
      </c>
      <c r="C26" s="22">
        <v>550</v>
      </c>
      <c r="D26" s="22">
        <v>550</v>
      </c>
      <c r="E26" s="39"/>
      <c r="F26" s="39">
        <v>2130315</v>
      </c>
      <c r="G26" s="39">
        <v>503</v>
      </c>
      <c r="H26" s="38"/>
    </row>
    <row r="27" s="2" customFormat="true" ht="24.95" customHeight="true" spans="1:8">
      <c r="A27" s="20" t="s">
        <v>37</v>
      </c>
      <c r="B27" s="12" t="s">
        <v>38</v>
      </c>
      <c r="C27" s="14">
        <f>SUM(C28:C33)</f>
        <v>3220</v>
      </c>
      <c r="D27" s="14">
        <f>SUM(D28:D33)</f>
        <v>3220</v>
      </c>
      <c r="E27" s="40"/>
      <c r="F27" s="37"/>
      <c r="G27" s="40"/>
      <c r="H27" s="35"/>
    </row>
    <row r="28" s="1" customFormat="true" ht="35.25" customHeight="true" spans="1:8">
      <c r="A28" s="20"/>
      <c r="B28" s="21" t="s">
        <v>39</v>
      </c>
      <c r="C28" s="22">
        <v>370</v>
      </c>
      <c r="D28" s="22">
        <v>370</v>
      </c>
      <c r="E28" s="37"/>
      <c r="F28" s="39">
        <v>2130315</v>
      </c>
      <c r="G28" s="37">
        <v>503</v>
      </c>
      <c r="H28" s="38" t="s">
        <v>40</v>
      </c>
    </row>
    <row r="29" ht="24.95" customHeight="true" spans="1:8">
      <c r="A29" s="20"/>
      <c r="B29" s="24" t="s">
        <v>41</v>
      </c>
      <c r="C29" s="22">
        <v>400</v>
      </c>
      <c r="D29" s="22">
        <v>400</v>
      </c>
      <c r="E29" s="39"/>
      <c r="F29" s="37">
        <v>2130315</v>
      </c>
      <c r="G29" s="39">
        <v>503</v>
      </c>
      <c r="H29" s="38"/>
    </row>
    <row r="30" ht="24.95" customHeight="true" spans="1:8">
      <c r="A30" s="20"/>
      <c r="B30" s="24" t="s">
        <v>42</v>
      </c>
      <c r="C30" s="22">
        <v>450</v>
      </c>
      <c r="D30" s="22">
        <v>450</v>
      </c>
      <c r="E30" s="39"/>
      <c r="F30" s="39">
        <v>2130315</v>
      </c>
      <c r="G30" s="37">
        <v>503</v>
      </c>
      <c r="H30" s="38"/>
    </row>
    <row r="31" ht="24.95" customHeight="true" spans="1:8">
      <c r="A31" s="20"/>
      <c r="B31" s="24" t="s">
        <v>43</v>
      </c>
      <c r="C31" s="22">
        <v>700</v>
      </c>
      <c r="D31" s="22">
        <v>700</v>
      </c>
      <c r="E31" s="39"/>
      <c r="F31" s="37">
        <v>2130315</v>
      </c>
      <c r="G31" s="39">
        <v>503</v>
      </c>
      <c r="H31" s="38"/>
    </row>
    <row r="32" ht="24.95" customHeight="true" spans="1:8">
      <c r="A32" s="20"/>
      <c r="B32" s="24" t="s">
        <v>44</v>
      </c>
      <c r="C32" s="22">
        <v>800</v>
      </c>
      <c r="D32" s="22">
        <v>800</v>
      </c>
      <c r="E32" s="39"/>
      <c r="F32" s="39">
        <v>2130315</v>
      </c>
      <c r="G32" s="37">
        <v>503</v>
      </c>
      <c r="H32" s="38"/>
    </row>
    <row r="33" ht="24.95" customHeight="true" spans="1:8">
      <c r="A33" s="26"/>
      <c r="B33" s="24" t="s">
        <v>45</v>
      </c>
      <c r="C33" s="22">
        <v>500</v>
      </c>
      <c r="D33" s="22">
        <v>500</v>
      </c>
      <c r="E33" s="39"/>
      <c r="F33" s="37">
        <v>2130315</v>
      </c>
      <c r="G33" s="37">
        <v>503</v>
      </c>
      <c r="H33" s="38"/>
    </row>
    <row r="34" s="1" customFormat="true" ht="24.95" customHeight="true" spans="1:8">
      <c r="A34" s="27" t="s">
        <v>46</v>
      </c>
      <c r="B34" s="12" t="s">
        <v>47</v>
      </c>
      <c r="C34" s="14">
        <f>SUM(C35:C47)</f>
        <v>6780</v>
      </c>
      <c r="D34" s="14">
        <f>SUM(D35:D47)</f>
        <v>6780</v>
      </c>
      <c r="E34" s="40"/>
      <c r="F34" s="39"/>
      <c r="G34" s="40"/>
      <c r="H34" s="35"/>
    </row>
    <row r="35" ht="24.95" customHeight="true" spans="1:8">
      <c r="A35" s="27"/>
      <c r="B35" s="21" t="s">
        <v>48</v>
      </c>
      <c r="C35" s="22">
        <v>80</v>
      </c>
      <c r="D35" s="22">
        <v>80</v>
      </c>
      <c r="E35" s="37"/>
      <c r="F35" s="37">
        <v>2130315</v>
      </c>
      <c r="G35" s="37">
        <v>503</v>
      </c>
      <c r="H35" s="38"/>
    </row>
    <row r="36" s="1" customFormat="true" ht="24.95" customHeight="true" spans="1:8">
      <c r="A36" s="27"/>
      <c r="B36" s="24" t="s">
        <v>49</v>
      </c>
      <c r="C36" s="22">
        <v>300</v>
      </c>
      <c r="D36" s="22">
        <v>300</v>
      </c>
      <c r="E36" s="39"/>
      <c r="F36" s="39">
        <v>2130315</v>
      </c>
      <c r="G36" s="39">
        <v>503</v>
      </c>
      <c r="H36" s="38"/>
    </row>
    <row r="37" ht="24.95" customHeight="true" spans="1:8">
      <c r="A37" s="27"/>
      <c r="B37" s="24" t="s">
        <v>50</v>
      </c>
      <c r="C37" s="22">
        <v>300</v>
      </c>
      <c r="D37" s="22">
        <v>300</v>
      </c>
      <c r="E37" s="39"/>
      <c r="F37" s="37">
        <v>2130315</v>
      </c>
      <c r="G37" s="37">
        <v>503</v>
      </c>
      <c r="H37" s="38"/>
    </row>
    <row r="38" ht="24.95" customHeight="true" spans="1:8">
      <c r="A38" s="27"/>
      <c r="B38" s="24" t="s">
        <v>51</v>
      </c>
      <c r="C38" s="22">
        <v>300</v>
      </c>
      <c r="D38" s="22">
        <v>300</v>
      </c>
      <c r="E38" s="39"/>
      <c r="F38" s="39">
        <v>2130315</v>
      </c>
      <c r="G38" s="39">
        <v>503</v>
      </c>
      <c r="H38" s="38"/>
    </row>
    <row r="39" ht="24.95" customHeight="true" spans="1:8">
      <c r="A39" s="27"/>
      <c r="B39" s="24" t="s">
        <v>52</v>
      </c>
      <c r="C39" s="22">
        <v>450</v>
      </c>
      <c r="D39" s="22">
        <v>450</v>
      </c>
      <c r="E39" s="39"/>
      <c r="F39" s="37">
        <v>2130315</v>
      </c>
      <c r="G39" s="37">
        <v>503</v>
      </c>
      <c r="H39" s="38"/>
    </row>
    <row r="40" ht="24.95" customHeight="true" spans="1:8">
      <c r="A40" s="27"/>
      <c r="B40" s="24" t="s">
        <v>53</v>
      </c>
      <c r="C40" s="22">
        <v>300</v>
      </c>
      <c r="D40" s="22">
        <v>300</v>
      </c>
      <c r="E40" s="39"/>
      <c r="F40" s="39">
        <v>2130315</v>
      </c>
      <c r="G40" s="39">
        <v>503</v>
      </c>
      <c r="H40" s="38"/>
    </row>
    <row r="41" ht="24.95" customHeight="true" spans="1:8">
      <c r="A41" s="27"/>
      <c r="B41" s="24" t="s">
        <v>54</v>
      </c>
      <c r="C41" s="22">
        <v>650</v>
      </c>
      <c r="D41" s="22">
        <v>650</v>
      </c>
      <c r="E41" s="39"/>
      <c r="F41" s="37">
        <v>2130315</v>
      </c>
      <c r="G41" s="37">
        <v>503</v>
      </c>
      <c r="H41" s="38"/>
    </row>
    <row r="42" ht="24.95" customHeight="true" spans="1:8">
      <c r="A42" s="27"/>
      <c r="B42" s="24" t="s">
        <v>55</v>
      </c>
      <c r="C42" s="22">
        <v>750</v>
      </c>
      <c r="D42" s="22">
        <v>750</v>
      </c>
      <c r="E42" s="39"/>
      <c r="F42" s="39">
        <v>2130315</v>
      </c>
      <c r="G42" s="39">
        <v>503</v>
      </c>
      <c r="H42" s="38"/>
    </row>
    <row r="43" ht="24.95" customHeight="true" spans="1:8">
      <c r="A43" s="27"/>
      <c r="B43" s="24" t="s">
        <v>56</v>
      </c>
      <c r="C43" s="22">
        <v>700</v>
      </c>
      <c r="D43" s="22">
        <v>700</v>
      </c>
      <c r="E43" s="39"/>
      <c r="F43" s="37">
        <v>2130315</v>
      </c>
      <c r="G43" s="37">
        <v>503</v>
      </c>
      <c r="H43" s="38"/>
    </row>
    <row r="44" ht="24.95" customHeight="true" spans="1:8">
      <c r="A44" s="27"/>
      <c r="B44" s="24" t="s">
        <v>57</v>
      </c>
      <c r="C44" s="22">
        <v>500</v>
      </c>
      <c r="D44" s="22">
        <v>500</v>
      </c>
      <c r="E44" s="39"/>
      <c r="F44" s="39">
        <v>2130315</v>
      </c>
      <c r="G44" s="39">
        <v>503</v>
      </c>
      <c r="H44" s="38"/>
    </row>
    <row r="45" ht="24.95" customHeight="true" spans="1:8">
      <c r="A45" s="27"/>
      <c r="B45" s="24" t="s">
        <v>58</v>
      </c>
      <c r="C45" s="22">
        <v>800</v>
      </c>
      <c r="D45" s="22">
        <v>800</v>
      </c>
      <c r="E45" s="39"/>
      <c r="F45" s="37">
        <v>2130315</v>
      </c>
      <c r="G45" s="37">
        <v>503</v>
      </c>
      <c r="H45" s="38"/>
    </row>
    <row r="46" ht="24.95" customHeight="true" spans="1:8">
      <c r="A46" s="27"/>
      <c r="B46" s="21" t="s">
        <v>59</v>
      </c>
      <c r="C46" s="22">
        <v>800</v>
      </c>
      <c r="D46" s="22">
        <v>800</v>
      </c>
      <c r="E46" s="39"/>
      <c r="F46" s="39">
        <v>2130315</v>
      </c>
      <c r="G46" s="39">
        <v>503</v>
      </c>
      <c r="H46" s="38"/>
    </row>
    <row r="47" ht="24.95" customHeight="true" spans="1:8">
      <c r="A47" s="28"/>
      <c r="B47" s="24" t="s">
        <v>60</v>
      </c>
      <c r="C47" s="22">
        <v>850</v>
      </c>
      <c r="D47" s="22">
        <v>850</v>
      </c>
      <c r="E47" s="39"/>
      <c r="F47" s="37">
        <v>2130315</v>
      </c>
      <c r="G47" s="37">
        <v>503</v>
      </c>
      <c r="H47" s="38"/>
    </row>
    <row r="48" s="1" customFormat="true" ht="24.95" customHeight="true" spans="1:8">
      <c r="A48" s="27" t="s">
        <v>61</v>
      </c>
      <c r="B48" s="12" t="s">
        <v>62</v>
      </c>
      <c r="C48" s="14">
        <f>SUM(C49:C61)</f>
        <v>7830</v>
      </c>
      <c r="D48" s="14">
        <f>SUM(D49:D61)</f>
        <v>7830</v>
      </c>
      <c r="E48" s="40"/>
      <c r="F48" s="39"/>
      <c r="G48" s="40"/>
      <c r="H48" s="35"/>
    </row>
    <row r="49" ht="60" customHeight="true" spans="1:8">
      <c r="A49" s="27"/>
      <c r="B49" s="21" t="s">
        <v>63</v>
      </c>
      <c r="C49" s="22">
        <v>480</v>
      </c>
      <c r="D49" s="22">
        <v>480</v>
      </c>
      <c r="E49" s="37"/>
      <c r="F49" s="37">
        <v>2130315</v>
      </c>
      <c r="G49" s="37">
        <v>503</v>
      </c>
      <c r="H49" s="38" t="s">
        <v>64</v>
      </c>
    </row>
    <row r="50" s="1" customFormat="true" ht="24.95" customHeight="true" spans="1:8">
      <c r="A50" s="27"/>
      <c r="B50" s="24" t="s">
        <v>65</v>
      </c>
      <c r="C50" s="22">
        <v>250</v>
      </c>
      <c r="D50" s="22">
        <v>250</v>
      </c>
      <c r="E50" s="39"/>
      <c r="F50" s="39">
        <v>2130315</v>
      </c>
      <c r="G50" s="39">
        <v>503</v>
      </c>
      <c r="H50" s="38"/>
    </row>
    <row r="51" ht="24.95" customHeight="true" spans="1:8">
      <c r="A51" s="27"/>
      <c r="B51" s="24" t="s">
        <v>66</v>
      </c>
      <c r="C51" s="22">
        <v>650</v>
      </c>
      <c r="D51" s="22">
        <v>650</v>
      </c>
      <c r="E51" s="39"/>
      <c r="F51" s="37">
        <v>2130315</v>
      </c>
      <c r="G51" s="37">
        <v>503</v>
      </c>
      <c r="H51" s="38"/>
    </row>
    <row r="52" ht="24.95" customHeight="true" spans="1:8">
      <c r="A52" s="27"/>
      <c r="B52" s="24" t="s">
        <v>67</v>
      </c>
      <c r="C52" s="22">
        <v>250</v>
      </c>
      <c r="D52" s="22">
        <v>250</v>
      </c>
      <c r="E52" s="39"/>
      <c r="F52" s="39">
        <v>2130315</v>
      </c>
      <c r="G52" s="39">
        <v>503</v>
      </c>
      <c r="H52" s="38"/>
    </row>
    <row r="53" ht="24.95" customHeight="true" spans="1:8">
      <c r="A53" s="27"/>
      <c r="B53" s="24" t="s">
        <v>68</v>
      </c>
      <c r="C53" s="22">
        <v>800</v>
      </c>
      <c r="D53" s="22">
        <v>800</v>
      </c>
      <c r="E53" s="39"/>
      <c r="F53" s="37">
        <v>2130315</v>
      </c>
      <c r="G53" s="37">
        <v>503</v>
      </c>
      <c r="H53" s="38"/>
    </row>
    <row r="54" ht="25" customHeight="true" spans="1:8">
      <c r="A54" s="27"/>
      <c r="B54" s="24" t="s">
        <v>69</v>
      </c>
      <c r="C54" s="22">
        <v>800</v>
      </c>
      <c r="D54" s="22">
        <v>800</v>
      </c>
      <c r="E54" s="39"/>
      <c r="F54" s="39">
        <v>2130315</v>
      </c>
      <c r="G54" s="39">
        <v>503</v>
      </c>
      <c r="H54" s="38"/>
    </row>
    <row r="55" ht="25" customHeight="true" spans="1:8">
      <c r="A55" s="27"/>
      <c r="B55" s="24" t="s">
        <v>70</v>
      </c>
      <c r="C55" s="22">
        <v>900</v>
      </c>
      <c r="D55" s="22">
        <v>900</v>
      </c>
      <c r="E55" s="39"/>
      <c r="F55" s="37">
        <v>2130315</v>
      </c>
      <c r="G55" s="37">
        <v>503</v>
      </c>
      <c r="H55" s="41"/>
    </row>
    <row r="56" ht="25" customHeight="true" spans="1:8">
      <c r="A56" s="27"/>
      <c r="B56" s="24" t="s">
        <v>71</v>
      </c>
      <c r="C56" s="22">
        <v>650</v>
      </c>
      <c r="D56" s="22">
        <v>650</v>
      </c>
      <c r="E56" s="39"/>
      <c r="F56" s="39">
        <v>2130315</v>
      </c>
      <c r="G56" s="39">
        <v>503</v>
      </c>
      <c r="H56" s="38"/>
    </row>
    <row r="57" ht="25" customHeight="true" spans="1:8">
      <c r="A57" s="27"/>
      <c r="B57" s="24" t="s">
        <v>72</v>
      </c>
      <c r="C57" s="22">
        <v>700</v>
      </c>
      <c r="D57" s="22">
        <v>700</v>
      </c>
      <c r="E57" s="39"/>
      <c r="F57" s="37">
        <v>2130315</v>
      </c>
      <c r="G57" s="37">
        <v>503</v>
      </c>
      <c r="H57" s="38"/>
    </row>
    <row r="58" ht="25" customHeight="true" spans="1:8">
      <c r="A58" s="27"/>
      <c r="B58" s="24" t="s">
        <v>73</v>
      </c>
      <c r="C58" s="22">
        <v>600</v>
      </c>
      <c r="D58" s="22">
        <v>600</v>
      </c>
      <c r="E58" s="39"/>
      <c r="F58" s="39">
        <v>2130315</v>
      </c>
      <c r="G58" s="39">
        <v>503</v>
      </c>
      <c r="H58" s="41"/>
    </row>
    <row r="59" ht="24.95" customHeight="true" spans="1:8">
      <c r="A59" s="27"/>
      <c r="B59" s="24" t="s">
        <v>74</v>
      </c>
      <c r="C59" s="22">
        <v>650</v>
      </c>
      <c r="D59" s="22">
        <v>650</v>
      </c>
      <c r="E59" s="39"/>
      <c r="F59" s="37">
        <v>2130315</v>
      </c>
      <c r="G59" s="37">
        <v>503</v>
      </c>
      <c r="H59" s="38"/>
    </row>
    <row r="60" ht="24.95" customHeight="true" spans="1:8">
      <c r="A60" s="27"/>
      <c r="B60" s="29" t="s">
        <v>75</v>
      </c>
      <c r="C60" s="22">
        <v>600</v>
      </c>
      <c r="D60" s="22">
        <v>600</v>
      </c>
      <c r="E60" s="39"/>
      <c r="F60" s="39">
        <v>2130315</v>
      </c>
      <c r="G60" s="39">
        <v>503</v>
      </c>
      <c r="H60" s="38"/>
    </row>
    <row r="61" ht="24.95" customHeight="true" spans="1:8">
      <c r="A61" s="28"/>
      <c r="B61" s="24" t="s">
        <v>76</v>
      </c>
      <c r="C61" s="22">
        <v>500</v>
      </c>
      <c r="D61" s="22">
        <v>500</v>
      </c>
      <c r="E61" s="39"/>
      <c r="F61" s="37">
        <v>2130315</v>
      </c>
      <c r="G61" s="37">
        <v>503</v>
      </c>
      <c r="H61" s="38"/>
    </row>
    <row r="62" s="1" customFormat="true" ht="24.95" customHeight="true" spans="1:8">
      <c r="A62" s="27" t="s">
        <v>77</v>
      </c>
      <c r="B62" s="12" t="s">
        <v>78</v>
      </c>
      <c r="C62" s="14">
        <f>SUM(C63:C73)</f>
        <v>7470</v>
      </c>
      <c r="D62" s="14">
        <f>SUM(D63:D73)</f>
        <v>7470</v>
      </c>
      <c r="E62" s="40"/>
      <c r="F62" s="39"/>
      <c r="G62" s="40"/>
      <c r="H62" s="35"/>
    </row>
    <row r="63" ht="33.75" customHeight="true" spans="1:8">
      <c r="A63" s="27"/>
      <c r="B63" s="21" t="s">
        <v>79</v>
      </c>
      <c r="C63" s="22">
        <v>370</v>
      </c>
      <c r="D63" s="22">
        <v>370</v>
      </c>
      <c r="E63" s="37"/>
      <c r="F63" s="37">
        <v>2130315</v>
      </c>
      <c r="G63" s="37">
        <v>503</v>
      </c>
      <c r="H63" s="38" t="s">
        <v>80</v>
      </c>
    </row>
    <row r="64" ht="24.95" customHeight="true" spans="1:8">
      <c r="A64" s="27"/>
      <c r="B64" s="24" t="s">
        <v>81</v>
      </c>
      <c r="C64" s="22">
        <v>350</v>
      </c>
      <c r="D64" s="22">
        <v>350</v>
      </c>
      <c r="E64" s="39"/>
      <c r="F64" s="39">
        <v>2130315</v>
      </c>
      <c r="G64" s="39">
        <v>503</v>
      </c>
      <c r="H64" s="38"/>
    </row>
    <row r="65" s="1" customFormat="true" ht="24.95" customHeight="true" spans="1:8">
      <c r="A65" s="27"/>
      <c r="B65" s="24" t="s">
        <v>82</v>
      </c>
      <c r="C65" s="22">
        <v>800</v>
      </c>
      <c r="D65" s="22">
        <v>800</v>
      </c>
      <c r="E65" s="39"/>
      <c r="F65" s="37">
        <v>2130315</v>
      </c>
      <c r="G65" s="37">
        <v>503</v>
      </c>
      <c r="H65" s="38"/>
    </row>
    <row r="66" ht="24.95" customHeight="true" spans="1:8">
      <c r="A66" s="27"/>
      <c r="B66" s="24" t="s">
        <v>83</v>
      </c>
      <c r="C66" s="22">
        <v>350</v>
      </c>
      <c r="D66" s="22">
        <v>350</v>
      </c>
      <c r="E66" s="39"/>
      <c r="F66" s="39">
        <v>2130315</v>
      </c>
      <c r="G66" s="39">
        <v>503</v>
      </c>
      <c r="H66" s="38"/>
    </row>
    <row r="67" ht="24.95" customHeight="true" spans="1:8">
      <c r="A67" s="27"/>
      <c r="B67" s="42" t="s">
        <v>84</v>
      </c>
      <c r="C67" s="22">
        <v>300</v>
      </c>
      <c r="D67" s="22">
        <v>300</v>
      </c>
      <c r="E67" s="39"/>
      <c r="F67" s="37">
        <v>2130315</v>
      </c>
      <c r="G67" s="37">
        <v>503</v>
      </c>
      <c r="H67" s="38"/>
    </row>
    <row r="68" ht="24.95" customHeight="true" spans="1:8">
      <c r="A68" s="27"/>
      <c r="B68" s="24" t="s">
        <v>85</v>
      </c>
      <c r="C68" s="22">
        <v>850</v>
      </c>
      <c r="D68" s="22">
        <v>850</v>
      </c>
      <c r="E68" s="39"/>
      <c r="F68" s="39">
        <v>2130315</v>
      </c>
      <c r="G68" s="39">
        <v>503</v>
      </c>
      <c r="H68" s="38"/>
    </row>
    <row r="69" ht="24.95" customHeight="true" spans="1:8">
      <c r="A69" s="27"/>
      <c r="B69" s="24" t="s">
        <v>86</v>
      </c>
      <c r="C69" s="22">
        <v>900</v>
      </c>
      <c r="D69" s="22">
        <v>900</v>
      </c>
      <c r="E69" s="39"/>
      <c r="F69" s="37">
        <v>2130315</v>
      </c>
      <c r="G69" s="37">
        <v>503</v>
      </c>
      <c r="H69" s="38"/>
    </row>
    <row r="70" ht="24.95" customHeight="true" spans="1:8">
      <c r="A70" s="27"/>
      <c r="B70" s="24" t="s">
        <v>87</v>
      </c>
      <c r="C70" s="22">
        <v>750</v>
      </c>
      <c r="D70" s="22">
        <v>750</v>
      </c>
      <c r="E70" s="39"/>
      <c r="F70" s="39">
        <v>2130315</v>
      </c>
      <c r="G70" s="39">
        <v>503</v>
      </c>
      <c r="H70" s="38"/>
    </row>
    <row r="71" ht="24.95" customHeight="true" spans="1:8">
      <c r="A71" s="27"/>
      <c r="B71" s="24" t="s">
        <v>88</v>
      </c>
      <c r="C71" s="22">
        <v>850</v>
      </c>
      <c r="D71" s="22">
        <v>850</v>
      </c>
      <c r="E71" s="39"/>
      <c r="F71" s="37">
        <v>2130315</v>
      </c>
      <c r="G71" s="37">
        <v>503</v>
      </c>
      <c r="H71" s="38"/>
    </row>
    <row r="72" ht="24.95" customHeight="true" spans="1:8">
      <c r="A72" s="27"/>
      <c r="B72" s="24" t="s">
        <v>89</v>
      </c>
      <c r="C72" s="22">
        <v>1000</v>
      </c>
      <c r="D72" s="22">
        <v>1000</v>
      </c>
      <c r="E72" s="39"/>
      <c r="F72" s="39">
        <v>2130315</v>
      </c>
      <c r="G72" s="39">
        <v>503</v>
      </c>
      <c r="H72" s="38"/>
    </row>
    <row r="73" ht="24.95" customHeight="true" spans="1:8">
      <c r="A73" s="28"/>
      <c r="B73" s="24" t="s">
        <v>90</v>
      </c>
      <c r="C73" s="22">
        <v>950</v>
      </c>
      <c r="D73" s="22">
        <v>950</v>
      </c>
      <c r="E73" s="39"/>
      <c r="F73" s="37">
        <v>2130315</v>
      </c>
      <c r="G73" s="37">
        <v>503</v>
      </c>
      <c r="H73" s="38"/>
    </row>
    <row r="74" s="1" customFormat="true" ht="24.95" customHeight="true" spans="1:8">
      <c r="A74" s="20" t="s">
        <v>91</v>
      </c>
      <c r="B74" s="12" t="s">
        <v>92</v>
      </c>
      <c r="C74" s="14">
        <f>SUM(C75:C84)</f>
        <v>7080</v>
      </c>
      <c r="D74" s="14">
        <f>SUM(D75:D84)</f>
        <v>7080</v>
      </c>
      <c r="E74" s="40"/>
      <c r="F74" s="39"/>
      <c r="G74" s="40"/>
      <c r="H74" s="35"/>
    </row>
    <row r="75" ht="24.95" customHeight="true" spans="1:8">
      <c r="A75" s="20"/>
      <c r="B75" s="21" t="s">
        <v>93</v>
      </c>
      <c r="C75" s="22">
        <v>80</v>
      </c>
      <c r="D75" s="22">
        <v>80</v>
      </c>
      <c r="E75" s="37"/>
      <c r="F75" s="37">
        <v>2130315</v>
      </c>
      <c r="G75" s="37">
        <v>503</v>
      </c>
      <c r="H75" s="38"/>
    </row>
    <row r="76" ht="24.95" customHeight="true" spans="1:8">
      <c r="A76" s="20"/>
      <c r="B76" s="24" t="s">
        <v>94</v>
      </c>
      <c r="C76" s="22">
        <v>300</v>
      </c>
      <c r="D76" s="22">
        <v>300</v>
      </c>
      <c r="E76" s="39"/>
      <c r="F76" s="39">
        <v>2130315</v>
      </c>
      <c r="G76" s="39">
        <v>503</v>
      </c>
      <c r="H76" s="38"/>
    </row>
    <row r="77" ht="24.95" customHeight="true" spans="1:8">
      <c r="A77" s="20"/>
      <c r="B77" s="24" t="s">
        <v>95</v>
      </c>
      <c r="C77" s="22">
        <v>850</v>
      </c>
      <c r="D77" s="22">
        <v>850</v>
      </c>
      <c r="E77" s="39"/>
      <c r="F77" s="37">
        <v>2130315</v>
      </c>
      <c r="G77" s="37">
        <v>503</v>
      </c>
      <c r="H77" s="38"/>
    </row>
    <row r="78" ht="24.95" customHeight="true" spans="1:8">
      <c r="A78" s="20"/>
      <c r="B78" s="24" t="s">
        <v>96</v>
      </c>
      <c r="C78" s="22">
        <v>800</v>
      </c>
      <c r="D78" s="22">
        <v>800</v>
      </c>
      <c r="E78" s="39"/>
      <c r="F78" s="39">
        <v>2130315</v>
      </c>
      <c r="G78" s="39">
        <v>503</v>
      </c>
      <c r="H78" s="38"/>
    </row>
    <row r="79" ht="24.95" customHeight="true" spans="1:8">
      <c r="A79" s="20"/>
      <c r="B79" s="24" t="s">
        <v>97</v>
      </c>
      <c r="C79" s="22">
        <v>1000</v>
      </c>
      <c r="D79" s="22">
        <v>1000</v>
      </c>
      <c r="E79" s="39"/>
      <c r="F79" s="37">
        <v>2130315</v>
      </c>
      <c r="G79" s="37">
        <v>503</v>
      </c>
      <c r="H79" s="38"/>
    </row>
    <row r="80" ht="24.95" customHeight="true" spans="1:8">
      <c r="A80" s="20"/>
      <c r="B80" s="24" t="s">
        <v>98</v>
      </c>
      <c r="C80" s="22">
        <v>850</v>
      </c>
      <c r="D80" s="22">
        <v>850</v>
      </c>
      <c r="E80" s="39"/>
      <c r="F80" s="39">
        <v>2130315</v>
      </c>
      <c r="G80" s="39">
        <v>503</v>
      </c>
      <c r="H80" s="38"/>
    </row>
    <row r="81" ht="24.95" customHeight="true" spans="1:8">
      <c r="A81" s="20"/>
      <c r="B81" s="24" t="s">
        <v>99</v>
      </c>
      <c r="C81" s="22">
        <v>1000</v>
      </c>
      <c r="D81" s="22">
        <v>1000</v>
      </c>
      <c r="E81" s="39"/>
      <c r="F81" s="37">
        <v>2130315</v>
      </c>
      <c r="G81" s="37">
        <v>503</v>
      </c>
      <c r="H81" s="38"/>
    </row>
    <row r="82" ht="24.95" customHeight="true" spans="1:8">
      <c r="A82" s="20"/>
      <c r="B82" s="24" t="s">
        <v>100</v>
      </c>
      <c r="C82" s="22">
        <v>700</v>
      </c>
      <c r="D82" s="22">
        <v>700</v>
      </c>
      <c r="E82" s="39"/>
      <c r="F82" s="39">
        <v>2130315</v>
      </c>
      <c r="G82" s="39">
        <v>503</v>
      </c>
      <c r="H82" s="38"/>
    </row>
    <row r="83" ht="24.95" customHeight="true" spans="1:8">
      <c r="A83" s="20"/>
      <c r="B83" s="24" t="s">
        <v>101</v>
      </c>
      <c r="C83" s="22">
        <v>750</v>
      </c>
      <c r="D83" s="22">
        <v>750</v>
      </c>
      <c r="E83" s="39"/>
      <c r="F83" s="37">
        <v>2130315</v>
      </c>
      <c r="G83" s="37">
        <v>503</v>
      </c>
      <c r="H83" s="38"/>
    </row>
    <row r="84" ht="24.95" customHeight="true" spans="1:8">
      <c r="A84" s="26"/>
      <c r="B84" s="24" t="s">
        <v>102</v>
      </c>
      <c r="C84" s="22">
        <v>750</v>
      </c>
      <c r="D84" s="22">
        <v>750</v>
      </c>
      <c r="E84" s="39"/>
      <c r="F84" s="39">
        <v>2130315</v>
      </c>
      <c r="G84" s="39">
        <v>503</v>
      </c>
      <c r="H84" s="38"/>
    </row>
    <row r="85" s="1" customFormat="true" ht="24.95" customHeight="true" spans="1:8">
      <c r="A85" s="20" t="s">
        <v>103</v>
      </c>
      <c r="B85" s="12" t="s">
        <v>104</v>
      </c>
      <c r="C85" s="14">
        <f>SUM(C86:C90)</f>
        <v>3770</v>
      </c>
      <c r="D85" s="14">
        <f>SUM(D86:D90)</f>
        <v>3770</v>
      </c>
      <c r="E85" s="40"/>
      <c r="F85" s="37"/>
      <c r="G85" s="40"/>
      <c r="H85" s="35"/>
    </row>
    <row r="86" ht="30" customHeight="true" spans="1:8">
      <c r="A86" s="20"/>
      <c r="B86" s="21" t="s">
        <v>105</v>
      </c>
      <c r="C86" s="22">
        <v>220</v>
      </c>
      <c r="D86" s="22">
        <v>220</v>
      </c>
      <c r="E86" s="37"/>
      <c r="F86" s="39">
        <v>2130315</v>
      </c>
      <c r="G86" s="37">
        <v>503</v>
      </c>
      <c r="H86" s="38" t="s">
        <v>106</v>
      </c>
    </row>
    <row r="87" ht="24.95" customHeight="true" spans="1:8">
      <c r="A87" s="20"/>
      <c r="B87" s="24" t="s">
        <v>107</v>
      </c>
      <c r="C87" s="22">
        <v>1000</v>
      </c>
      <c r="D87" s="22">
        <v>1000</v>
      </c>
      <c r="E87" s="39"/>
      <c r="F87" s="37">
        <v>2130315</v>
      </c>
      <c r="G87" s="39">
        <v>503</v>
      </c>
      <c r="H87" s="38"/>
    </row>
    <row r="88" ht="24.95" customHeight="true" spans="1:8">
      <c r="A88" s="20"/>
      <c r="B88" s="24" t="s">
        <v>108</v>
      </c>
      <c r="C88" s="22">
        <v>550</v>
      </c>
      <c r="D88" s="22">
        <v>550</v>
      </c>
      <c r="E88" s="39"/>
      <c r="F88" s="39">
        <v>2130315</v>
      </c>
      <c r="G88" s="37">
        <v>503</v>
      </c>
      <c r="H88" s="38"/>
    </row>
    <row r="89" ht="24.95" customHeight="true" spans="1:8">
      <c r="A89" s="20"/>
      <c r="B89" s="24" t="s">
        <v>109</v>
      </c>
      <c r="C89" s="22">
        <v>1000</v>
      </c>
      <c r="D89" s="22">
        <v>1000</v>
      </c>
      <c r="E89" s="39"/>
      <c r="F89" s="37">
        <v>2130315</v>
      </c>
      <c r="G89" s="39">
        <v>503</v>
      </c>
      <c r="H89" s="38"/>
    </row>
    <row r="90" ht="24.95" customHeight="true" spans="1:8">
      <c r="A90" s="26"/>
      <c r="B90" s="24" t="s">
        <v>110</v>
      </c>
      <c r="C90" s="22">
        <v>1000</v>
      </c>
      <c r="D90" s="22">
        <v>1000</v>
      </c>
      <c r="E90" s="39"/>
      <c r="F90" s="39">
        <v>2130315</v>
      </c>
      <c r="G90" s="37">
        <v>503</v>
      </c>
      <c r="H90" s="38"/>
    </row>
    <row r="91" s="1" customFormat="true" ht="24.95" customHeight="true" spans="1:8">
      <c r="A91" s="20" t="s">
        <v>111</v>
      </c>
      <c r="B91" s="12" t="s">
        <v>112</v>
      </c>
      <c r="C91" s="14">
        <f>SUM(C92:C99)</f>
        <v>5510</v>
      </c>
      <c r="D91" s="14">
        <f>SUM(D92:D99)</f>
        <v>5510</v>
      </c>
      <c r="E91" s="40"/>
      <c r="F91" s="37"/>
      <c r="G91" s="40"/>
      <c r="H91" s="35"/>
    </row>
    <row r="92" ht="24.95" customHeight="true" spans="1:8">
      <c r="A92" s="20"/>
      <c r="B92" s="21" t="s">
        <v>113</v>
      </c>
      <c r="C92" s="22">
        <v>60</v>
      </c>
      <c r="D92" s="22">
        <v>60</v>
      </c>
      <c r="E92" s="37"/>
      <c r="F92" s="39">
        <v>2130315</v>
      </c>
      <c r="G92" s="37">
        <v>503</v>
      </c>
      <c r="H92" s="38"/>
    </row>
    <row r="93" ht="24.95" customHeight="true" spans="1:8">
      <c r="A93" s="20"/>
      <c r="B93" s="24" t="s">
        <v>114</v>
      </c>
      <c r="C93" s="22">
        <v>500</v>
      </c>
      <c r="D93" s="22">
        <v>500</v>
      </c>
      <c r="E93" s="39"/>
      <c r="F93" s="37">
        <v>2130315</v>
      </c>
      <c r="G93" s="39">
        <v>503</v>
      </c>
      <c r="H93" s="38"/>
    </row>
    <row r="94" ht="24.95" customHeight="true" spans="1:8">
      <c r="A94" s="20"/>
      <c r="B94" s="24" t="s">
        <v>115</v>
      </c>
      <c r="C94" s="22">
        <v>950</v>
      </c>
      <c r="D94" s="22">
        <v>950</v>
      </c>
      <c r="E94" s="39"/>
      <c r="F94" s="39">
        <v>2130315</v>
      </c>
      <c r="G94" s="37">
        <v>503</v>
      </c>
      <c r="H94" s="38"/>
    </row>
    <row r="95" ht="24.95" customHeight="true" spans="1:8">
      <c r="A95" s="20"/>
      <c r="B95" s="24" t="s">
        <v>116</v>
      </c>
      <c r="C95" s="22">
        <v>500</v>
      </c>
      <c r="D95" s="22">
        <v>500</v>
      </c>
      <c r="E95" s="39"/>
      <c r="F95" s="37">
        <v>2130315</v>
      </c>
      <c r="G95" s="39">
        <v>503</v>
      </c>
      <c r="H95" s="38"/>
    </row>
    <row r="96" ht="24.95" customHeight="true" spans="1:8">
      <c r="A96" s="20"/>
      <c r="B96" s="24" t="s">
        <v>117</v>
      </c>
      <c r="C96" s="22">
        <v>900</v>
      </c>
      <c r="D96" s="22">
        <v>900</v>
      </c>
      <c r="E96" s="39"/>
      <c r="F96" s="39">
        <v>2130315</v>
      </c>
      <c r="G96" s="37">
        <v>503</v>
      </c>
      <c r="H96" s="38"/>
    </row>
    <row r="97" ht="24.95" customHeight="true" spans="1:8">
      <c r="A97" s="20"/>
      <c r="B97" s="24" t="s">
        <v>118</v>
      </c>
      <c r="C97" s="22">
        <v>850</v>
      </c>
      <c r="D97" s="22">
        <v>850</v>
      </c>
      <c r="E97" s="39"/>
      <c r="F97" s="37">
        <v>2130315</v>
      </c>
      <c r="G97" s="39">
        <v>503</v>
      </c>
      <c r="H97" s="38"/>
    </row>
    <row r="98" ht="24.95" customHeight="true" spans="1:8">
      <c r="A98" s="20"/>
      <c r="B98" s="24" t="s">
        <v>119</v>
      </c>
      <c r="C98" s="22">
        <v>900</v>
      </c>
      <c r="D98" s="22">
        <v>900</v>
      </c>
      <c r="E98" s="39"/>
      <c r="F98" s="39">
        <v>2130315</v>
      </c>
      <c r="G98" s="37">
        <v>503</v>
      </c>
      <c r="H98" s="38"/>
    </row>
    <row r="99" ht="24.95" customHeight="true" spans="1:8">
      <c r="A99" s="26"/>
      <c r="B99" s="24" t="s">
        <v>120</v>
      </c>
      <c r="C99" s="22">
        <v>850</v>
      </c>
      <c r="D99" s="22">
        <v>850</v>
      </c>
      <c r="E99" s="39"/>
      <c r="F99" s="37">
        <v>2130315</v>
      </c>
      <c r="G99" s="39">
        <v>503</v>
      </c>
      <c r="H99" s="38"/>
    </row>
    <row r="100" s="1" customFormat="true" ht="24.95" customHeight="true" spans="1:8">
      <c r="A100" s="20" t="s">
        <v>121</v>
      </c>
      <c r="B100" s="12" t="s">
        <v>122</v>
      </c>
      <c r="C100" s="14">
        <f>SUM(C101:C114)</f>
        <v>6580</v>
      </c>
      <c r="D100" s="14">
        <f>SUM(D101:D114)</f>
        <v>6580</v>
      </c>
      <c r="E100" s="40"/>
      <c r="F100" s="39"/>
      <c r="G100" s="40"/>
      <c r="H100" s="35"/>
    </row>
    <row r="101" ht="31.5" customHeight="true" spans="1:8">
      <c r="A101" s="20"/>
      <c r="B101" s="21" t="s">
        <v>123</v>
      </c>
      <c r="C101" s="22">
        <v>380</v>
      </c>
      <c r="D101" s="22">
        <v>380</v>
      </c>
      <c r="E101" s="37"/>
      <c r="F101" s="37">
        <v>2130315</v>
      </c>
      <c r="G101" s="37">
        <v>503</v>
      </c>
      <c r="H101" s="38" t="s">
        <v>124</v>
      </c>
    </row>
    <row r="102" ht="24.95" customHeight="true" spans="1:8">
      <c r="A102" s="20"/>
      <c r="B102" s="22" t="s">
        <v>125</v>
      </c>
      <c r="C102" s="22">
        <v>200</v>
      </c>
      <c r="D102" s="22">
        <v>200</v>
      </c>
      <c r="E102" s="39"/>
      <c r="F102" s="39">
        <v>2130315</v>
      </c>
      <c r="G102" s="39">
        <v>503</v>
      </c>
      <c r="H102" s="38"/>
    </row>
    <row r="103" ht="24.95" customHeight="true" spans="1:8">
      <c r="A103" s="20"/>
      <c r="B103" s="22" t="s">
        <v>126</v>
      </c>
      <c r="C103" s="22">
        <v>200</v>
      </c>
      <c r="D103" s="22">
        <v>200</v>
      </c>
      <c r="E103" s="39"/>
      <c r="F103" s="37">
        <v>2130315</v>
      </c>
      <c r="G103" s="37">
        <v>503</v>
      </c>
      <c r="H103" s="38"/>
    </row>
    <row r="104" ht="24.95" customHeight="true" spans="1:8">
      <c r="A104" s="20"/>
      <c r="B104" s="24" t="s">
        <v>127</v>
      </c>
      <c r="C104" s="22">
        <v>650</v>
      </c>
      <c r="D104" s="22">
        <v>650</v>
      </c>
      <c r="E104" s="39"/>
      <c r="F104" s="39">
        <v>2130315</v>
      </c>
      <c r="G104" s="39">
        <v>503</v>
      </c>
      <c r="H104" s="38"/>
    </row>
    <row r="105" ht="24.95" customHeight="true" spans="1:8">
      <c r="A105" s="20"/>
      <c r="B105" s="24" t="s">
        <v>128</v>
      </c>
      <c r="C105" s="22">
        <v>500</v>
      </c>
      <c r="D105" s="22">
        <v>500</v>
      </c>
      <c r="E105" s="39"/>
      <c r="F105" s="37">
        <v>2130315</v>
      </c>
      <c r="G105" s="37">
        <v>503</v>
      </c>
      <c r="H105" s="38"/>
    </row>
    <row r="106" ht="24.95" customHeight="true" spans="1:8">
      <c r="A106" s="20"/>
      <c r="B106" s="24" t="s">
        <v>129</v>
      </c>
      <c r="C106" s="22">
        <v>550</v>
      </c>
      <c r="D106" s="22">
        <v>550</v>
      </c>
      <c r="E106" s="39"/>
      <c r="F106" s="39">
        <v>2130315</v>
      </c>
      <c r="G106" s="39">
        <v>503</v>
      </c>
      <c r="H106" s="38"/>
    </row>
    <row r="107" ht="24.95" customHeight="true" spans="1:8">
      <c r="A107" s="20"/>
      <c r="B107" s="24" t="s">
        <v>130</v>
      </c>
      <c r="C107" s="22">
        <v>500</v>
      </c>
      <c r="D107" s="22">
        <v>500</v>
      </c>
      <c r="E107" s="39"/>
      <c r="F107" s="37">
        <v>2130315</v>
      </c>
      <c r="G107" s="37">
        <v>503</v>
      </c>
      <c r="H107" s="38"/>
    </row>
    <row r="108" ht="24.95" customHeight="true" spans="1:8">
      <c r="A108" s="20"/>
      <c r="B108" s="24" t="s">
        <v>131</v>
      </c>
      <c r="C108" s="22">
        <v>550</v>
      </c>
      <c r="D108" s="22">
        <v>550</v>
      </c>
      <c r="E108" s="39"/>
      <c r="F108" s="39">
        <v>2130315</v>
      </c>
      <c r="G108" s="39">
        <v>503</v>
      </c>
      <c r="H108" s="38"/>
    </row>
    <row r="109" ht="24.95" customHeight="true" spans="1:8">
      <c r="A109" s="20"/>
      <c r="B109" s="24" t="s">
        <v>132</v>
      </c>
      <c r="C109" s="22">
        <v>400</v>
      </c>
      <c r="D109" s="22">
        <v>400</v>
      </c>
      <c r="E109" s="39"/>
      <c r="F109" s="37">
        <v>2130315</v>
      </c>
      <c r="G109" s="37">
        <v>503</v>
      </c>
      <c r="H109" s="38"/>
    </row>
    <row r="110" ht="24.95" customHeight="true" spans="1:8">
      <c r="A110" s="20"/>
      <c r="B110" s="29" t="s">
        <v>133</v>
      </c>
      <c r="C110" s="22">
        <v>400</v>
      </c>
      <c r="D110" s="22">
        <v>400</v>
      </c>
      <c r="E110" s="39"/>
      <c r="F110" s="39">
        <v>2130315</v>
      </c>
      <c r="G110" s="39">
        <v>503</v>
      </c>
      <c r="H110" s="38"/>
    </row>
    <row r="111" ht="24.95" customHeight="true" spans="1:8">
      <c r="A111" s="20"/>
      <c r="B111" s="24" t="s">
        <v>134</v>
      </c>
      <c r="C111" s="22">
        <v>400</v>
      </c>
      <c r="D111" s="22">
        <v>400</v>
      </c>
      <c r="E111" s="39"/>
      <c r="F111" s="37">
        <v>2130315</v>
      </c>
      <c r="G111" s="37">
        <v>503</v>
      </c>
      <c r="H111" s="38"/>
    </row>
    <row r="112" ht="24.95" customHeight="true" spans="1:8">
      <c r="A112" s="20"/>
      <c r="B112" s="24" t="s">
        <v>135</v>
      </c>
      <c r="C112" s="22">
        <v>600</v>
      </c>
      <c r="D112" s="22">
        <v>600</v>
      </c>
      <c r="E112" s="39"/>
      <c r="F112" s="39">
        <v>2130315</v>
      </c>
      <c r="G112" s="39">
        <v>503</v>
      </c>
      <c r="H112" s="38"/>
    </row>
    <row r="113" ht="24.95" customHeight="true" spans="1:8">
      <c r="A113" s="20"/>
      <c r="B113" s="24" t="s">
        <v>136</v>
      </c>
      <c r="C113" s="22">
        <v>450</v>
      </c>
      <c r="D113" s="22">
        <v>450</v>
      </c>
      <c r="E113" s="39"/>
      <c r="F113" s="37">
        <v>2130315</v>
      </c>
      <c r="G113" s="37">
        <v>503</v>
      </c>
      <c r="H113" s="38"/>
    </row>
    <row r="114" ht="24.95" customHeight="true" spans="1:8">
      <c r="A114" s="26"/>
      <c r="B114" s="42" t="s">
        <v>137</v>
      </c>
      <c r="C114" s="22">
        <v>800</v>
      </c>
      <c r="D114" s="22">
        <v>800</v>
      </c>
      <c r="E114" s="39"/>
      <c r="F114" s="39">
        <v>2130315</v>
      </c>
      <c r="G114" s="39">
        <v>503</v>
      </c>
      <c r="H114" s="38"/>
    </row>
    <row r="115" s="1" customFormat="true" ht="24.95" customHeight="true" spans="1:8">
      <c r="A115" s="20" t="s">
        <v>138</v>
      </c>
      <c r="B115" s="12" t="s">
        <v>139</v>
      </c>
      <c r="C115" s="14">
        <f>SUM(C116:C127)</f>
        <v>6140</v>
      </c>
      <c r="D115" s="14">
        <f>SUM(D116:D127)</f>
        <v>6140</v>
      </c>
      <c r="E115" s="40"/>
      <c r="F115" s="37"/>
      <c r="G115" s="40"/>
      <c r="H115" s="35"/>
    </row>
    <row r="116" ht="44.25" customHeight="true" spans="1:8">
      <c r="A116" s="20"/>
      <c r="B116" s="21" t="s">
        <v>140</v>
      </c>
      <c r="C116" s="22">
        <v>440</v>
      </c>
      <c r="D116" s="22">
        <v>440</v>
      </c>
      <c r="E116" s="37"/>
      <c r="F116" s="39">
        <v>2130315</v>
      </c>
      <c r="G116" s="37">
        <v>503</v>
      </c>
      <c r="H116" s="38" t="s">
        <v>141</v>
      </c>
    </row>
    <row r="117" ht="24.95" customHeight="true" spans="1:8">
      <c r="A117" s="20"/>
      <c r="B117" s="24" t="s">
        <v>142</v>
      </c>
      <c r="C117" s="22">
        <v>250</v>
      </c>
      <c r="D117" s="22">
        <v>250</v>
      </c>
      <c r="E117" s="39"/>
      <c r="F117" s="37">
        <v>2130315</v>
      </c>
      <c r="G117" s="39">
        <v>503</v>
      </c>
      <c r="H117" s="38"/>
    </row>
    <row r="118" ht="24.95" customHeight="true" spans="1:8">
      <c r="A118" s="20"/>
      <c r="B118" s="24" t="s">
        <v>143</v>
      </c>
      <c r="C118" s="22">
        <v>300</v>
      </c>
      <c r="D118" s="22">
        <v>300</v>
      </c>
      <c r="E118" s="39"/>
      <c r="F118" s="39">
        <v>2130315</v>
      </c>
      <c r="G118" s="37">
        <v>503</v>
      </c>
      <c r="H118" s="38"/>
    </row>
    <row r="119" ht="24.95" customHeight="true" spans="1:8">
      <c r="A119" s="20"/>
      <c r="B119" s="24" t="s">
        <v>144</v>
      </c>
      <c r="C119" s="22">
        <v>500</v>
      </c>
      <c r="D119" s="22">
        <v>500</v>
      </c>
      <c r="E119" s="39"/>
      <c r="F119" s="37">
        <v>2130315</v>
      </c>
      <c r="G119" s="39">
        <v>503</v>
      </c>
      <c r="H119" s="38"/>
    </row>
    <row r="120" ht="24.95" customHeight="true" spans="1:8">
      <c r="A120" s="20"/>
      <c r="B120" s="24" t="s">
        <v>145</v>
      </c>
      <c r="C120" s="22">
        <v>600</v>
      </c>
      <c r="D120" s="22">
        <v>600</v>
      </c>
      <c r="E120" s="39"/>
      <c r="F120" s="39">
        <v>2130315</v>
      </c>
      <c r="G120" s="37">
        <v>503</v>
      </c>
      <c r="H120" s="38"/>
    </row>
    <row r="121" ht="24.95" customHeight="true" spans="1:8">
      <c r="A121" s="20"/>
      <c r="B121" s="24" t="s">
        <v>146</v>
      </c>
      <c r="C121" s="22">
        <v>500</v>
      </c>
      <c r="D121" s="22">
        <v>500</v>
      </c>
      <c r="E121" s="39"/>
      <c r="F121" s="37">
        <v>2130315</v>
      </c>
      <c r="G121" s="39">
        <v>503</v>
      </c>
      <c r="H121" s="38"/>
    </row>
    <row r="122" ht="24.95" customHeight="true" spans="1:8">
      <c r="A122" s="20"/>
      <c r="B122" s="24" t="s">
        <v>147</v>
      </c>
      <c r="C122" s="22">
        <v>450</v>
      </c>
      <c r="D122" s="22">
        <v>450</v>
      </c>
      <c r="E122" s="39"/>
      <c r="F122" s="39">
        <v>2130315</v>
      </c>
      <c r="G122" s="37">
        <v>503</v>
      </c>
      <c r="H122" s="38"/>
    </row>
    <row r="123" ht="24.95" customHeight="true" spans="1:8">
      <c r="A123" s="20"/>
      <c r="B123" s="24" t="s">
        <v>148</v>
      </c>
      <c r="C123" s="22">
        <v>700</v>
      </c>
      <c r="D123" s="22">
        <v>700</v>
      </c>
      <c r="E123" s="39"/>
      <c r="F123" s="37">
        <v>2130315</v>
      </c>
      <c r="G123" s="39">
        <v>503</v>
      </c>
      <c r="H123" s="38"/>
    </row>
    <row r="124" ht="24.95" customHeight="true" spans="1:8">
      <c r="A124" s="20"/>
      <c r="B124" s="24" t="s">
        <v>149</v>
      </c>
      <c r="C124" s="22">
        <v>800</v>
      </c>
      <c r="D124" s="22">
        <v>800</v>
      </c>
      <c r="E124" s="39"/>
      <c r="F124" s="39">
        <v>2130315</v>
      </c>
      <c r="G124" s="37">
        <v>503</v>
      </c>
      <c r="H124" s="38"/>
    </row>
    <row r="125" ht="24.95" customHeight="true" spans="1:8">
      <c r="A125" s="20"/>
      <c r="B125" s="24" t="s">
        <v>150</v>
      </c>
      <c r="C125" s="22">
        <v>600</v>
      </c>
      <c r="D125" s="22">
        <v>600</v>
      </c>
      <c r="E125" s="39"/>
      <c r="F125" s="37">
        <v>2130315</v>
      </c>
      <c r="G125" s="39">
        <v>503</v>
      </c>
      <c r="H125" s="38"/>
    </row>
    <row r="126" ht="24.95" customHeight="true" spans="1:8">
      <c r="A126" s="20"/>
      <c r="B126" s="24" t="s">
        <v>151</v>
      </c>
      <c r="C126" s="22">
        <v>500</v>
      </c>
      <c r="D126" s="22">
        <v>500</v>
      </c>
      <c r="E126" s="39"/>
      <c r="F126" s="39">
        <v>2130315</v>
      </c>
      <c r="G126" s="37">
        <v>503</v>
      </c>
      <c r="H126" s="38"/>
    </row>
    <row r="127" ht="24.95" customHeight="true" spans="1:8">
      <c r="A127" s="26"/>
      <c r="B127" s="24" t="s">
        <v>152</v>
      </c>
      <c r="C127" s="22">
        <v>500</v>
      </c>
      <c r="D127" s="22">
        <v>500</v>
      </c>
      <c r="E127" s="39"/>
      <c r="F127" s="37">
        <v>2130315</v>
      </c>
      <c r="G127" s="39">
        <v>503</v>
      </c>
      <c r="H127" s="38"/>
    </row>
    <row r="128" s="1" customFormat="true" ht="24.95" customHeight="true" spans="1:8">
      <c r="A128" s="20" t="s">
        <v>153</v>
      </c>
      <c r="B128" s="12" t="s">
        <v>154</v>
      </c>
      <c r="C128" s="14">
        <f>SUM(C129:C134)</f>
        <v>4210</v>
      </c>
      <c r="D128" s="14">
        <f>SUM(D129:D134)</f>
        <v>4210</v>
      </c>
      <c r="E128" s="40"/>
      <c r="F128" s="39"/>
      <c r="G128" s="40"/>
      <c r="H128" s="35"/>
    </row>
    <row r="129" ht="29.25" customHeight="true" spans="1:8">
      <c r="A129" s="20"/>
      <c r="B129" s="21" t="s">
        <v>155</v>
      </c>
      <c r="C129" s="22">
        <v>410</v>
      </c>
      <c r="D129" s="22">
        <v>410</v>
      </c>
      <c r="E129" s="37"/>
      <c r="F129" s="37">
        <v>2130315</v>
      </c>
      <c r="G129" s="37">
        <v>503</v>
      </c>
      <c r="H129" s="38" t="s">
        <v>156</v>
      </c>
    </row>
    <row r="130" ht="24.95" customHeight="true" spans="1:8">
      <c r="A130" s="20"/>
      <c r="B130" s="24" t="s">
        <v>157</v>
      </c>
      <c r="C130" s="22">
        <v>700</v>
      </c>
      <c r="D130" s="22">
        <v>700</v>
      </c>
      <c r="E130" s="39"/>
      <c r="F130" s="39">
        <v>2130315</v>
      </c>
      <c r="G130" s="39">
        <v>503</v>
      </c>
      <c r="H130" s="38"/>
    </row>
    <row r="131" ht="24.95" customHeight="true" spans="1:8">
      <c r="A131" s="20"/>
      <c r="B131" s="24" t="s">
        <v>158</v>
      </c>
      <c r="C131" s="22">
        <v>900</v>
      </c>
      <c r="D131" s="22">
        <v>900</v>
      </c>
      <c r="E131" s="39"/>
      <c r="F131" s="37">
        <v>2130315</v>
      </c>
      <c r="G131" s="37">
        <v>503</v>
      </c>
      <c r="H131" s="38"/>
    </row>
    <row r="132" ht="24.95" customHeight="true" spans="1:8">
      <c r="A132" s="20"/>
      <c r="B132" s="24" t="s">
        <v>159</v>
      </c>
      <c r="C132" s="22">
        <v>500</v>
      </c>
      <c r="D132" s="22">
        <v>500</v>
      </c>
      <c r="E132" s="39"/>
      <c r="F132" s="39">
        <v>2130315</v>
      </c>
      <c r="G132" s="39">
        <v>503</v>
      </c>
      <c r="H132" s="38"/>
    </row>
    <row r="133" ht="24.95" customHeight="true" spans="1:8">
      <c r="A133" s="20"/>
      <c r="B133" s="24" t="s">
        <v>160</v>
      </c>
      <c r="C133" s="22">
        <v>800</v>
      </c>
      <c r="D133" s="22">
        <v>800</v>
      </c>
      <c r="E133" s="39"/>
      <c r="F133" s="37">
        <v>2130315</v>
      </c>
      <c r="G133" s="37">
        <v>503</v>
      </c>
      <c r="H133" s="38"/>
    </row>
    <row r="134" ht="24.95" customHeight="true" spans="1:8">
      <c r="A134" s="26"/>
      <c r="B134" s="24" t="s">
        <v>161</v>
      </c>
      <c r="C134" s="22">
        <v>900</v>
      </c>
      <c r="D134" s="22">
        <v>900</v>
      </c>
      <c r="E134" s="39"/>
      <c r="F134" s="39">
        <v>2130315</v>
      </c>
      <c r="G134" s="39">
        <v>503</v>
      </c>
      <c r="H134" s="38"/>
    </row>
    <row r="135" s="1" customFormat="true" ht="24.95" customHeight="true" spans="1:8">
      <c r="A135" s="20" t="s">
        <v>162</v>
      </c>
      <c r="B135" s="12" t="s">
        <v>163</v>
      </c>
      <c r="C135" s="14">
        <f>SUM(C136:C149)</f>
        <v>7530</v>
      </c>
      <c r="D135" s="14">
        <f>SUM(D136:D149)</f>
        <v>7230</v>
      </c>
      <c r="E135" s="14">
        <f>SUM(E136:E149)</f>
        <v>300</v>
      </c>
      <c r="F135" s="37"/>
      <c r="G135" s="14"/>
      <c r="H135" s="35"/>
    </row>
    <row r="136" ht="24.95" customHeight="true" spans="1:8">
      <c r="A136" s="20"/>
      <c r="B136" s="21" t="s">
        <v>164</v>
      </c>
      <c r="C136" s="22">
        <v>80</v>
      </c>
      <c r="D136" s="22">
        <v>80</v>
      </c>
      <c r="E136" s="37"/>
      <c r="F136" s="39">
        <v>2130315</v>
      </c>
      <c r="G136" s="37">
        <v>503</v>
      </c>
      <c r="H136" s="38"/>
    </row>
    <row r="137" ht="24.95" customHeight="true" spans="1:8">
      <c r="A137" s="20"/>
      <c r="B137" s="24" t="s">
        <v>165</v>
      </c>
      <c r="C137" s="22">
        <v>400</v>
      </c>
      <c r="D137" s="22">
        <v>400</v>
      </c>
      <c r="E137" s="39"/>
      <c r="F137" s="37">
        <v>2130315</v>
      </c>
      <c r="G137" s="39">
        <v>503</v>
      </c>
      <c r="H137" s="38"/>
    </row>
    <row r="138" ht="24.95" customHeight="true" spans="1:8">
      <c r="A138" s="20"/>
      <c r="B138" s="24" t="s">
        <v>166</v>
      </c>
      <c r="C138" s="22">
        <v>650</v>
      </c>
      <c r="D138" s="22">
        <v>600</v>
      </c>
      <c r="E138" s="39">
        <v>50</v>
      </c>
      <c r="F138" s="39">
        <v>2130315</v>
      </c>
      <c r="G138" s="37">
        <v>503</v>
      </c>
      <c r="H138" s="38"/>
    </row>
    <row r="139" ht="24.95" customHeight="true" spans="1:8">
      <c r="A139" s="20"/>
      <c r="B139" s="24" t="s">
        <v>167</v>
      </c>
      <c r="C139" s="22">
        <v>700</v>
      </c>
      <c r="D139" s="22">
        <v>700</v>
      </c>
      <c r="E139" s="39"/>
      <c r="F139" s="37">
        <v>2130315</v>
      </c>
      <c r="G139" s="39">
        <v>503</v>
      </c>
      <c r="H139" s="38"/>
    </row>
    <row r="140" ht="24.95" customHeight="true" spans="1:8">
      <c r="A140" s="20"/>
      <c r="B140" s="24" t="s">
        <v>168</v>
      </c>
      <c r="C140" s="22">
        <v>800</v>
      </c>
      <c r="D140" s="22">
        <v>800</v>
      </c>
      <c r="E140" s="39"/>
      <c r="F140" s="39">
        <v>2130315</v>
      </c>
      <c r="G140" s="37">
        <v>503</v>
      </c>
      <c r="H140" s="38"/>
    </row>
    <row r="141" ht="24.95" customHeight="true" spans="1:8">
      <c r="A141" s="20"/>
      <c r="B141" s="29" t="s">
        <v>169</v>
      </c>
      <c r="C141" s="22">
        <v>500</v>
      </c>
      <c r="D141" s="22">
        <v>500</v>
      </c>
      <c r="E141" s="39"/>
      <c r="F141" s="37">
        <v>2130315</v>
      </c>
      <c r="G141" s="39">
        <v>503</v>
      </c>
      <c r="H141" s="38"/>
    </row>
    <row r="142" ht="24.95" customHeight="true" spans="1:8">
      <c r="A142" s="20"/>
      <c r="B142" s="29" t="s">
        <v>170</v>
      </c>
      <c r="C142" s="22">
        <v>500</v>
      </c>
      <c r="D142" s="22">
        <v>500</v>
      </c>
      <c r="E142" s="39"/>
      <c r="F142" s="39">
        <v>2130315</v>
      </c>
      <c r="G142" s="37">
        <v>503</v>
      </c>
      <c r="H142" s="38"/>
    </row>
    <row r="143" ht="24.95" customHeight="true" spans="1:8">
      <c r="A143" s="20"/>
      <c r="B143" s="29" t="s">
        <v>171</v>
      </c>
      <c r="C143" s="22">
        <v>450</v>
      </c>
      <c r="D143" s="22">
        <v>400</v>
      </c>
      <c r="E143" s="39">
        <v>50</v>
      </c>
      <c r="F143" s="37">
        <v>2130315</v>
      </c>
      <c r="G143" s="39">
        <v>503</v>
      </c>
      <c r="H143" s="38"/>
    </row>
    <row r="144" ht="24.95" customHeight="true" spans="1:8">
      <c r="A144" s="20"/>
      <c r="B144" s="24" t="s">
        <v>172</v>
      </c>
      <c r="C144" s="22">
        <v>750</v>
      </c>
      <c r="D144" s="22">
        <v>650</v>
      </c>
      <c r="E144" s="39">
        <v>100</v>
      </c>
      <c r="F144" s="39">
        <v>2130315</v>
      </c>
      <c r="G144" s="37">
        <v>503</v>
      </c>
      <c r="H144" s="38"/>
    </row>
    <row r="145" ht="24.95" customHeight="true" spans="1:8">
      <c r="A145" s="20"/>
      <c r="B145" s="24" t="s">
        <v>173</v>
      </c>
      <c r="C145" s="22">
        <v>650</v>
      </c>
      <c r="D145" s="22">
        <v>600</v>
      </c>
      <c r="E145" s="39">
        <v>50</v>
      </c>
      <c r="F145" s="37">
        <v>2130315</v>
      </c>
      <c r="G145" s="39">
        <v>503</v>
      </c>
      <c r="H145" s="38"/>
    </row>
    <row r="146" ht="24.95" customHeight="true" spans="1:8">
      <c r="A146" s="20"/>
      <c r="B146" s="24" t="s">
        <v>174</v>
      </c>
      <c r="C146" s="22">
        <v>300</v>
      </c>
      <c r="D146" s="22">
        <v>300</v>
      </c>
      <c r="E146" s="39"/>
      <c r="F146" s="39">
        <v>2130315</v>
      </c>
      <c r="G146" s="37">
        <v>503</v>
      </c>
      <c r="H146" s="38"/>
    </row>
    <row r="147" ht="24.95" customHeight="true" spans="1:8">
      <c r="A147" s="20"/>
      <c r="B147" s="24" t="s">
        <v>175</v>
      </c>
      <c r="C147" s="22">
        <v>700</v>
      </c>
      <c r="D147" s="22">
        <v>650</v>
      </c>
      <c r="E147" s="39">
        <v>50</v>
      </c>
      <c r="F147" s="37">
        <v>2130315</v>
      </c>
      <c r="G147" s="39">
        <v>503</v>
      </c>
      <c r="H147" s="38"/>
    </row>
    <row r="148" ht="24.95" customHeight="true" spans="1:8">
      <c r="A148" s="20"/>
      <c r="B148" s="29" t="s">
        <v>176</v>
      </c>
      <c r="C148" s="22">
        <v>600</v>
      </c>
      <c r="D148" s="22">
        <v>600</v>
      </c>
      <c r="E148" s="39"/>
      <c r="F148" s="39">
        <v>2130315</v>
      </c>
      <c r="G148" s="37">
        <v>503</v>
      </c>
      <c r="H148" s="38"/>
    </row>
    <row r="149" ht="24.95" customHeight="true" spans="1:8">
      <c r="A149" s="26"/>
      <c r="B149" s="29" t="s">
        <v>177</v>
      </c>
      <c r="C149" s="22">
        <v>450</v>
      </c>
      <c r="D149" s="22">
        <v>450</v>
      </c>
      <c r="E149" s="39"/>
      <c r="F149" s="37">
        <v>2130315</v>
      </c>
      <c r="G149" s="39">
        <v>503</v>
      </c>
      <c r="H149" s="38"/>
    </row>
    <row r="150" s="1" customFormat="true" ht="24.95" customHeight="true" spans="1:8">
      <c r="A150" s="20" t="s">
        <v>178</v>
      </c>
      <c r="B150" s="43" t="s">
        <v>179</v>
      </c>
      <c r="C150" s="14">
        <f>SUM(C151:C159)</f>
        <v>5370</v>
      </c>
      <c r="D150" s="14">
        <f>SUM(D151:D159)</f>
        <v>5370</v>
      </c>
      <c r="E150" s="40"/>
      <c r="F150" s="39"/>
      <c r="G150" s="40"/>
      <c r="H150" s="35"/>
    </row>
    <row r="151" ht="72" customHeight="true" spans="1:8">
      <c r="A151" s="20"/>
      <c r="B151" s="21" t="s">
        <v>180</v>
      </c>
      <c r="C151" s="22">
        <v>370</v>
      </c>
      <c r="D151" s="22">
        <v>370</v>
      </c>
      <c r="E151" s="37"/>
      <c r="F151" s="37">
        <v>2130315</v>
      </c>
      <c r="G151" s="37">
        <v>503</v>
      </c>
      <c r="H151" s="38" t="s">
        <v>181</v>
      </c>
    </row>
    <row r="152" ht="24.95" customHeight="true" spans="1:8">
      <c r="A152" s="20"/>
      <c r="B152" s="24" t="s">
        <v>182</v>
      </c>
      <c r="C152" s="22">
        <v>450</v>
      </c>
      <c r="D152" s="22">
        <v>450</v>
      </c>
      <c r="E152" s="39"/>
      <c r="F152" s="39">
        <v>2130315</v>
      </c>
      <c r="G152" s="39">
        <v>503</v>
      </c>
      <c r="H152" s="38"/>
    </row>
    <row r="153" ht="24.95" customHeight="true" spans="1:8">
      <c r="A153" s="20"/>
      <c r="B153" s="24" t="s">
        <v>183</v>
      </c>
      <c r="C153" s="22">
        <v>650</v>
      </c>
      <c r="D153" s="22">
        <v>650</v>
      </c>
      <c r="E153" s="39"/>
      <c r="F153" s="37">
        <v>2130315</v>
      </c>
      <c r="G153" s="37">
        <v>503</v>
      </c>
      <c r="H153" s="38"/>
    </row>
    <row r="154" ht="24.95" customHeight="true" spans="1:8">
      <c r="A154" s="20"/>
      <c r="B154" s="24" t="s">
        <v>184</v>
      </c>
      <c r="C154" s="22">
        <v>800</v>
      </c>
      <c r="D154" s="22">
        <v>800</v>
      </c>
      <c r="E154" s="39"/>
      <c r="F154" s="39">
        <v>2130315</v>
      </c>
      <c r="G154" s="39">
        <v>503</v>
      </c>
      <c r="H154" s="38"/>
    </row>
    <row r="155" ht="24.95" customHeight="true" spans="1:8">
      <c r="A155" s="20"/>
      <c r="B155" s="24" t="s">
        <v>185</v>
      </c>
      <c r="C155" s="22">
        <v>450</v>
      </c>
      <c r="D155" s="22">
        <v>450</v>
      </c>
      <c r="E155" s="39"/>
      <c r="F155" s="37">
        <v>2130315</v>
      </c>
      <c r="G155" s="37">
        <v>503</v>
      </c>
      <c r="H155" s="38"/>
    </row>
    <row r="156" ht="24.95" customHeight="true" spans="1:8">
      <c r="A156" s="20"/>
      <c r="B156" s="24" t="s">
        <v>186</v>
      </c>
      <c r="C156" s="22">
        <v>700</v>
      </c>
      <c r="D156" s="22">
        <v>700</v>
      </c>
      <c r="E156" s="39"/>
      <c r="F156" s="39">
        <v>2130315</v>
      </c>
      <c r="G156" s="39">
        <v>503</v>
      </c>
      <c r="H156" s="38"/>
    </row>
    <row r="157" ht="24.95" customHeight="true" spans="1:8">
      <c r="A157" s="20"/>
      <c r="B157" s="24" t="s">
        <v>187</v>
      </c>
      <c r="C157" s="22">
        <v>500</v>
      </c>
      <c r="D157" s="22">
        <v>500</v>
      </c>
      <c r="E157" s="39"/>
      <c r="F157" s="37">
        <v>2130315</v>
      </c>
      <c r="G157" s="37">
        <v>503</v>
      </c>
      <c r="H157" s="38"/>
    </row>
    <row r="158" ht="24.95" customHeight="true" spans="1:8">
      <c r="A158" s="20"/>
      <c r="B158" s="24" t="s">
        <v>188</v>
      </c>
      <c r="C158" s="22">
        <v>750</v>
      </c>
      <c r="D158" s="22">
        <v>750</v>
      </c>
      <c r="E158" s="39"/>
      <c r="F158" s="39">
        <v>2130315</v>
      </c>
      <c r="G158" s="39">
        <v>503</v>
      </c>
      <c r="H158" s="38"/>
    </row>
    <row r="159" ht="24.95" customHeight="true" spans="1:8">
      <c r="A159" s="26"/>
      <c r="B159" s="24" t="s">
        <v>189</v>
      </c>
      <c r="C159" s="22">
        <v>700</v>
      </c>
      <c r="D159" s="22">
        <v>700</v>
      </c>
      <c r="E159" s="39"/>
      <c r="F159" s="37">
        <v>2130315</v>
      </c>
      <c r="G159" s="37">
        <v>503</v>
      </c>
      <c r="H159" s="38"/>
    </row>
    <row r="160" s="1" customFormat="true" ht="24.95" customHeight="true" spans="1:8">
      <c r="A160" s="2"/>
      <c r="B160"/>
      <c r="C160"/>
      <c r="D160"/>
      <c r="E160"/>
      <c r="F160"/>
      <c r="G160"/>
      <c r="H160" s="44"/>
    </row>
    <row r="161" s="1" customFormat="true" ht="24.95" customHeight="true" spans="1:8">
      <c r="A161" s="2"/>
      <c r="B161"/>
      <c r="C161"/>
      <c r="D161"/>
      <c r="E161"/>
      <c r="F161"/>
      <c r="G161"/>
      <c r="H161" s="44"/>
    </row>
    <row r="162" ht="39.95" customHeight="true" spans="1:8">
      <c r="A162" s="2"/>
      <c r="B162"/>
      <c r="C162"/>
      <c r="D162"/>
      <c r="E162"/>
      <c r="F162"/>
      <c r="G162"/>
      <c r="H162" s="44"/>
    </row>
    <row r="163" ht="39.95" customHeight="true" spans="1:8">
      <c r="A163" s="2"/>
      <c r="B163"/>
      <c r="C163"/>
      <c r="D163"/>
      <c r="E163"/>
      <c r="F163"/>
      <c r="G163"/>
      <c r="H163" s="44"/>
    </row>
    <row r="164" ht="39.95" customHeight="true" spans="1:8">
      <c r="A164" s="2"/>
      <c r="B164"/>
      <c r="C164"/>
      <c r="D164"/>
      <c r="E164"/>
      <c r="F164"/>
      <c r="G164"/>
      <c r="H164" s="44"/>
    </row>
    <row r="165" ht="39.95" customHeight="true" spans="1:8">
      <c r="A165" s="2"/>
      <c r="B165"/>
      <c r="C165"/>
      <c r="D165"/>
      <c r="E165"/>
      <c r="F165"/>
      <c r="G165"/>
      <c r="H165" s="44"/>
    </row>
    <row r="166" ht="39.95" customHeight="true" spans="1:8">
      <c r="A166" s="2"/>
      <c r="B166"/>
      <c r="C166"/>
      <c r="D166"/>
      <c r="E166"/>
      <c r="F166"/>
      <c r="G166"/>
      <c r="H166" s="44"/>
    </row>
    <row r="167" ht="39.95" customHeight="true" spans="1:8">
      <c r="A167" s="2"/>
      <c r="B167"/>
      <c r="C167"/>
      <c r="D167"/>
      <c r="E167"/>
      <c r="F167"/>
      <c r="G167"/>
      <c r="H167" s="44"/>
    </row>
    <row r="168" ht="39.95" customHeight="true" spans="1:8">
      <c r="A168" s="2"/>
      <c r="B168"/>
      <c r="C168"/>
      <c r="D168"/>
      <c r="E168"/>
      <c r="F168"/>
      <c r="G168"/>
      <c r="H168" s="44"/>
    </row>
    <row r="169" ht="39.95" customHeight="true" spans="1:8">
      <c r="A169" s="2"/>
      <c r="B169"/>
      <c r="C169"/>
      <c r="D169"/>
      <c r="E169"/>
      <c r="F169"/>
      <c r="G169"/>
      <c r="H169" s="44"/>
    </row>
    <row r="170" ht="39.95" customHeight="true" spans="1:8">
      <c r="A170" s="2"/>
      <c r="B170"/>
      <c r="C170"/>
      <c r="D170"/>
      <c r="E170"/>
      <c r="F170"/>
      <c r="G170"/>
      <c r="H170" s="44"/>
    </row>
    <row r="171" ht="39.95" customHeight="true" spans="1:8">
      <c r="A171" s="2"/>
      <c r="B171"/>
      <c r="C171"/>
      <c r="D171"/>
      <c r="E171"/>
      <c r="F171"/>
      <c r="G171"/>
      <c r="H171" s="44"/>
    </row>
    <row r="172" ht="39.95" customHeight="true" spans="1:8">
      <c r="A172" s="2"/>
      <c r="B172"/>
      <c r="C172"/>
      <c r="D172"/>
      <c r="E172"/>
      <c r="F172"/>
      <c r="G172"/>
      <c r="H172" s="44"/>
    </row>
    <row r="173" ht="39.95" customHeight="true" spans="1:8">
      <c r="A173" s="2"/>
      <c r="B173"/>
      <c r="C173"/>
      <c r="D173"/>
      <c r="E173"/>
      <c r="F173"/>
      <c r="G173"/>
      <c r="H173" s="44"/>
    </row>
    <row r="174" ht="39.95" customHeight="true" spans="1:8">
      <c r="A174" s="2"/>
      <c r="B174"/>
      <c r="C174"/>
      <c r="D174"/>
      <c r="E174"/>
      <c r="F174"/>
      <c r="G174"/>
      <c r="H174" s="44"/>
    </row>
    <row r="175" ht="39.95" customHeight="true" spans="1:8">
      <c r="A175" s="2"/>
      <c r="B175"/>
      <c r="C175"/>
      <c r="D175"/>
      <c r="E175"/>
      <c r="F175"/>
      <c r="G175"/>
      <c r="H175" s="44"/>
    </row>
    <row r="176" ht="39.95" customHeight="true" spans="1:8">
      <c r="A176" s="2"/>
      <c r="B176"/>
      <c r="C176"/>
      <c r="D176"/>
      <c r="E176"/>
      <c r="F176"/>
      <c r="G176"/>
      <c r="H176" s="44"/>
    </row>
    <row r="177" ht="39.95" customHeight="true" spans="1:8">
      <c r="A177" s="2"/>
      <c r="B177"/>
      <c r="C177"/>
      <c r="D177"/>
      <c r="E177"/>
      <c r="F177"/>
      <c r="G177"/>
      <c r="H177" s="44"/>
    </row>
  </sheetData>
  <mergeCells count="23">
    <mergeCell ref="A2:H2"/>
    <mergeCell ref="D3:E3"/>
    <mergeCell ref="A5:B5"/>
    <mergeCell ref="A3:A4"/>
    <mergeCell ref="A7:A15"/>
    <mergeCell ref="A16:A26"/>
    <mergeCell ref="A27:A33"/>
    <mergeCell ref="A34:A47"/>
    <mergeCell ref="A48:A61"/>
    <mergeCell ref="A62:A73"/>
    <mergeCell ref="A74:A84"/>
    <mergeCell ref="A85:A90"/>
    <mergeCell ref="A91:A99"/>
    <mergeCell ref="A100:A114"/>
    <mergeCell ref="A115:A127"/>
    <mergeCell ref="A128:A134"/>
    <mergeCell ref="A135:A149"/>
    <mergeCell ref="A150:A159"/>
    <mergeCell ref="B3:B4"/>
    <mergeCell ref="C3:C4"/>
    <mergeCell ref="F3:F4"/>
    <mergeCell ref="G3:G4"/>
    <mergeCell ref="H3:H4"/>
  </mergeCells>
  <printOptions horizontalCentered="true"/>
  <pageMargins left="0.67" right="0.57" top="0.984251968503937" bottom="0.984251968503937" header="0.31496062992126" footer="0.78740157480315"/>
  <pageSetup paperSize="9" scale="90" firstPageNumber="13" fitToHeight="0" orientation="portrait" useFirstPageNumber="true"/>
  <headerFooter>
    <oddFooter>&amp;C&amp;"Times New Roman,常规"—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2022-09-05T09:11:00Z</dcterms:created>
  <cp:lastPrinted>2022-09-04T06:50:00Z</cp:lastPrinted>
  <dcterms:modified xsi:type="dcterms:W3CDTF">2022-09-05T19:05:38Z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9580F54A20104F76B9BDF64AB4E187CD</vt:lpwstr>
  </property>
  <property fmtid="{D5CDD505-2E9C-101B-9397-08002B2CF9AE}" pid="3" name="KSOProductBuildVer">
    <vt:lpwstr>2052-11.8.2.10195</vt:lpwstr>
  </property>
</Properties>
</file>