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5615" windowHeight="10905" activeTab="0"/>
  </bookViews>
  <sheets>
    <sheet name="资金下达格式" sheetId="1" r:id="rId1"/>
  </sheets>
  <definedNames>
    <definedName name="_xlnm.Print_Titles" localSheetId="0">'资金下达格式'!$4:$4</definedName>
  </definedNames>
  <calcPr fullCalcOnLoad="1"/>
  <oleSize ref="A1"/>
</workbook>
</file>

<file path=xl/sharedStrings.xml><?xml version="1.0" encoding="utf-8"?>
<sst xmlns="http://schemas.openxmlformats.org/spreadsheetml/2006/main" count="159" uniqueCount="138">
  <si>
    <t>市州</t>
  </si>
  <si>
    <t>县市区</t>
  </si>
  <si>
    <t>总计</t>
  </si>
  <si>
    <t>长沙市</t>
  </si>
  <si>
    <t>长沙市小计</t>
  </si>
  <si>
    <t>市本级及所辖区小计</t>
  </si>
  <si>
    <t>长沙县</t>
  </si>
  <si>
    <t>省直管县市小计</t>
  </si>
  <si>
    <t>浏阳市</t>
  </si>
  <si>
    <t>宁乡县</t>
  </si>
  <si>
    <t>株洲市</t>
  </si>
  <si>
    <t>株洲市小计</t>
  </si>
  <si>
    <t xml:space="preserve"> 株洲县</t>
  </si>
  <si>
    <t>醴陵市</t>
  </si>
  <si>
    <t>攸县</t>
  </si>
  <si>
    <t>茶陵县</t>
  </si>
  <si>
    <t>炎陵县</t>
  </si>
  <si>
    <t>湘潭市</t>
  </si>
  <si>
    <t>湘潭市小计</t>
  </si>
  <si>
    <t xml:space="preserve">湘潭县 </t>
  </si>
  <si>
    <t>湘乡市</t>
  </si>
  <si>
    <t>韶山市</t>
  </si>
  <si>
    <t>衡阳市</t>
  </si>
  <si>
    <t>衡阳市小计</t>
  </si>
  <si>
    <t>南岳区</t>
  </si>
  <si>
    <t>珠晖区</t>
  </si>
  <si>
    <t>雁峰区</t>
  </si>
  <si>
    <t>石鼓区</t>
  </si>
  <si>
    <t>蒸湘区</t>
  </si>
  <si>
    <t xml:space="preserve">衡南县          </t>
  </si>
  <si>
    <t xml:space="preserve">衡阳县          </t>
  </si>
  <si>
    <t xml:space="preserve">衡山县          </t>
  </si>
  <si>
    <t>衡东县</t>
  </si>
  <si>
    <t xml:space="preserve">常宁市          </t>
  </si>
  <si>
    <t>祁东县</t>
  </si>
  <si>
    <t>耒阳市</t>
  </si>
  <si>
    <t>邵阳市</t>
  </si>
  <si>
    <t>邵阳市小计</t>
  </si>
  <si>
    <t>大祥区</t>
  </si>
  <si>
    <t>北塔区</t>
  </si>
  <si>
    <t xml:space="preserve">邵东县          </t>
  </si>
  <si>
    <t xml:space="preserve">新邵县          </t>
  </si>
  <si>
    <t xml:space="preserve">隆回县          </t>
  </si>
  <si>
    <t>武冈市</t>
  </si>
  <si>
    <t>洞口县</t>
  </si>
  <si>
    <t>新宁县</t>
  </si>
  <si>
    <t>岳阳市</t>
  </si>
  <si>
    <t>岳阳市小计</t>
  </si>
  <si>
    <t>岳阳楼区</t>
  </si>
  <si>
    <t>君山区</t>
  </si>
  <si>
    <t>云溪区</t>
  </si>
  <si>
    <t>汨罗市</t>
  </si>
  <si>
    <t>平江县</t>
  </si>
  <si>
    <t>湘阴县</t>
  </si>
  <si>
    <t>临湘市</t>
  </si>
  <si>
    <t>华容县</t>
  </si>
  <si>
    <t>岳阳县</t>
  </si>
  <si>
    <t>常德市</t>
  </si>
  <si>
    <t>常德市小计</t>
  </si>
  <si>
    <t>武陵区</t>
  </si>
  <si>
    <t>鼎城区</t>
  </si>
  <si>
    <t>西湖管理区</t>
  </si>
  <si>
    <t>西洞庭管理区</t>
  </si>
  <si>
    <t>贺家山农场</t>
  </si>
  <si>
    <t>德山开发区</t>
  </si>
  <si>
    <t>柳叶湖管理区</t>
  </si>
  <si>
    <t>津市市</t>
  </si>
  <si>
    <t>安乡县</t>
  </si>
  <si>
    <t>汉寿县</t>
  </si>
  <si>
    <t>澧县</t>
  </si>
  <si>
    <t>临澧县</t>
  </si>
  <si>
    <t>桃源县</t>
  </si>
  <si>
    <t>石门县</t>
  </si>
  <si>
    <t>张家界市</t>
  </si>
  <si>
    <t>张家界市小计</t>
  </si>
  <si>
    <t xml:space="preserve">永定区          </t>
  </si>
  <si>
    <t xml:space="preserve">慈利县          </t>
  </si>
  <si>
    <t xml:space="preserve">桑植县          </t>
  </si>
  <si>
    <t>益阳市</t>
  </si>
  <si>
    <t>益阳市小计</t>
  </si>
  <si>
    <t>资阳区</t>
  </si>
  <si>
    <t>赫山区</t>
  </si>
  <si>
    <t>大通湖区</t>
  </si>
  <si>
    <t xml:space="preserve">沅江市          </t>
  </si>
  <si>
    <t xml:space="preserve">南县          </t>
  </si>
  <si>
    <t xml:space="preserve">桃江县         </t>
  </si>
  <si>
    <t>永州市</t>
  </si>
  <si>
    <t>永州市小计</t>
  </si>
  <si>
    <t xml:space="preserve">零陵区          </t>
  </si>
  <si>
    <t xml:space="preserve">冷水滩区          </t>
  </si>
  <si>
    <t xml:space="preserve">东安县          </t>
  </si>
  <si>
    <t xml:space="preserve">道县          </t>
  </si>
  <si>
    <t xml:space="preserve">宁远县          </t>
  </si>
  <si>
    <t xml:space="preserve">江华县          </t>
  </si>
  <si>
    <t xml:space="preserve">双牌县          </t>
  </si>
  <si>
    <t xml:space="preserve">祁阳县          </t>
  </si>
  <si>
    <t>郴州市</t>
  </si>
  <si>
    <t>郴州市小计</t>
  </si>
  <si>
    <t>苏仙区</t>
  </si>
  <si>
    <t>资兴市</t>
  </si>
  <si>
    <t xml:space="preserve">桂阳县          </t>
  </si>
  <si>
    <t>永兴县</t>
  </si>
  <si>
    <t>宜章县</t>
  </si>
  <si>
    <t>汝城县</t>
  </si>
  <si>
    <t>安仁县</t>
  </si>
  <si>
    <t>娄底市</t>
  </si>
  <si>
    <t>娄底市小计</t>
  </si>
  <si>
    <t xml:space="preserve">娄星区          </t>
  </si>
  <si>
    <t>涟源市</t>
  </si>
  <si>
    <t xml:space="preserve">双峰县          </t>
  </si>
  <si>
    <t>新化县</t>
  </si>
  <si>
    <t xml:space="preserve">怀化市  </t>
  </si>
  <si>
    <t>怀化市小计</t>
  </si>
  <si>
    <t>沅陵县</t>
  </si>
  <si>
    <t>辰溪县</t>
  </si>
  <si>
    <t xml:space="preserve">溆浦县          </t>
  </si>
  <si>
    <t>麻阳县</t>
  </si>
  <si>
    <t>新晃县</t>
  </si>
  <si>
    <t>芷江县</t>
  </si>
  <si>
    <t>中方县</t>
  </si>
  <si>
    <t>洪江市</t>
  </si>
  <si>
    <t>会同县</t>
  </si>
  <si>
    <t>靖州县</t>
  </si>
  <si>
    <t>通道县</t>
  </si>
  <si>
    <t>湘西土家族苗族自治州</t>
  </si>
  <si>
    <t>湘西土家族苗族自治州小计</t>
  </si>
  <si>
    <t>吉首市</t>
  </si>
  <si>
    <t>泸溪县</t>
  </si>
  <si>
    <t>凤凰县</t>
  </si>
  <si>
    <t>保靖县</t>
  </si>
  <si>
    <t>古丈县</t>
  </si>
  <si>
    <t>永顺县</t>
  </si>
  <si>
    <t>单位：万元</t>
  </si>
  <si>
    <t>应拨资金</t>
  </si>
  <si>
    <t>已拨资金</t>
  </si>
  <si>
    <t>补差金额</t>
  </si>
  <si>
    <t>湖南省2010年棉花良种补贴补拨资金表</t>
  </si>
  <si>
    <t>附件：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</si>
</sst>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</numFmts>
  <fonts count="10">
    <font>
      <sz val="12"/>
      <name val="宋体"/>
      <family val="0"/>
    </font>
    <font>
      <b/>
      <sz val="10"/>
      <name val="黑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6"/>
      <name val="黑体"/>
      <family val="0"/>
    </font>
    <font>
      <sz val="18"/>
      <name val="方正小标宋_GBK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84" fontId="1" fillId="2" borderId="1" xfId="0" applyNumberFormat="1" applyFont="1" applyFill="1" applyBorder="1" applyAlignment="1">
      <alignment horizontal="center" vertical="center"/>
    </xf>
    <xf numFmtId="185" fontId="5" fillId="0" borderId="2" xfId="0" applyNumberFormat="1" applyFont="1" applyFill="1" applyBorder="1" applyAlignment="1">
      <alignment horizontal="center" vertical="center" wrapText="1"/>
    </xf>
    <xf numFmtId="185" fontId="2" fillId="0" borderId="2" xfId="0" applyNumberFormat="1" applyFont="1" applyFill="1" applyBorder="1" applyAlignment="1">
      <alignment horizontal="center" vertical="center" wrapText="1"/>
    </xf>
    <xf numFmtId="185" fontId="5" fillId="0" borderId="3" xfId="0" applyNumberFormat="1" applyFont="1" applyFill="1" applyBorder="1" applyAlignment="1">
      <alignment horizontal="center" vertical="center" wrapText="1"/>
    </xf>
    <xf numFmtId="185" fontId="5" fillId="0" borderId="0" xfId="0" applyNumberFormat="1" applyFont="1" applyAlignment="1">
      <alignment horizontal="center" vertical="center"/>
    </xf>
    <xf numFmtId="185" fontId="2" fillId="0" borderId="4" xfId="0" applyNumberFormat="1" applyFont="1" applyFill="1" applyBorder="1" applyAlignment="1">
      <alignment horizontal="center" vertical="center" wrapText="1"/>
    </xf>
    <xf numFmtId="185" fontId="2" fillId="0" borderId="4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84" fontId="1" fillId="2" borderId="1" xfId="0" applyNumberFormat="1" applyFont="1" applyFill="1" applyBorder="1" applyAlignment="1">
      <alignment horizontal="centerContinuous" vertical="center" wrapText="1"/>
    </xf>
    <xf numFmtId="184" fontId="5" fillId="0" borderId="0" xfId="0" applyNumberFormat="1" applyFont="1" applyFill="1" applyBorder="1" applyAlignment="1">
      <alignment horizontal="center" vertical="center" wrapText="1"/>
    </xf>
    <xf numFmtId="185" fontId="5" fillId="0" borderId="2" xfId="0" applyNumberFormat="1" applyFont="1" applyBorder="1" applyAlignment="1">
      <alignment horizontal="center" vertical="center"/>
    </xf>
    <xf numFmtId="184" fontId="1" fillId="2" borderId="7" xfId="0" applyNumberFormat="1" applyFont="1" applyFill="1" applyBorder="1" applyAlignment="1">
      <alignment horizontal="center" vertical="center" wrapText="1"/>
    </xf>
    <xf numFmtId="185" fontId="2" fillId="0" borderId="8" xfId="0" applyNumberFormat="1" applyFont="1" applyBorder="1" applyAlignment="1">
      <alignment horizontal="center" vertical="center"/>
    </xf>
    <xf numFmtId="185" fontId="2" fillId="0" borderId="2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workbookViewId="0" topLeftCell="A1">
      <selection activeCell="G9" sqref="G9"/>
    </sheetView>
  </sheetViews>
  <sheetFormatPr defaultColWidth="9.00390625" defaultRowHeight="12.75" customHeight="1"/>
  <cols>
    <col min="1" max="1" width="11.50390625" style="3" customWidth="1"/>
    <col min="2" max="2" width="16.375" style="2" customWidth="1"/>
    <col min="3" max="3" width="15.625" style="1" customWidth="1"/>
    <col min="4" max="4" width="12.75390625" style="1" customWidth="1"/>
    <col min="5" max="5" width="16.00390625" style="2" customWidth="1"/>
    <col min="6" max="255" width="13.875" style="3" customWidth="1"/>
  </cols>
  <sheetData>
    <row r="1" spans="1:5" ht="27" customHeight="1">
      <c r="A1" s="23" t="s">
        <v>137</v>
      </c>
      <c r="B1" s="23"/>
      <c r="C1" s="23"/>
      <c r="D1" s="23"/>
      <c r="E1" s="23"/>
    </row>
    <row r="2" spans="1:5" ht="29.25" customHeight="1">
      <c r="A2" s="24" t="s">
        <v>136</v>
      </c>
      <c r="B2" s="24"/>
      <c r="C2" s="24"/>
      <c r="D2" s="24"/>
      <c r="E2" s="24"/>
    </row>
    <row r="3" spans="1:5" ht="12.75" customHeight="1">
      <c r="A3" s="25" t="s">
        <v>132</v>
      </c>
      <c r="B3" s="25"/>
      <c r="C3" s="25"/>
      <c r="D3" s="25"/>
      <c r="E3" s="25"/>
    </row>
    <row r="4" spans="1:5" s="1" customFormat="1" ht="19.5" customHeight="1">
      <c r="A4" s="13" t="s">
        <v>0</v>
      </c>
      <c r="B4" s="13" t="s">
        <v>1</v>
      </c>
      <c r="C4" s="20" t="s">
        <v>133</v>
      </c>
      <c r="D4" s="17" t="s">
        <v>134</v>
      </c>
      <c r="E4" s="5" t="s">
        <v>135</v>
      </c>
    </row>
    <row r="5" spans="1:5" s="4" customFormat="1" ht="19.5" customHeight="1">
      <c r="A5" s="16" t="s">
        <v>2</v>
      </c>
      <c r="B5" s="16"/>
      <c r="C5" s="21">
        <v>5106</v>
      </c>
      <c r="D5" s="21">
        <v>3201.1</v>
      </c>
      <c r="E5" s="22">
        <v>1904.9</v>
      </c>
    </row>
    <row r="6" spans="1:5" s="1" customFormat="1" ht="19.5" customHeight="1">
      <c r="A6" s="13" t="s">
        <v>3</v>
      </c>
      <c r="B6" s="13" t="s">
        <v>4</v>
      </c>
      <c r="C6" s="11">
        <v>21.16</v>
      </c>
      <c r="D6" s="11">
        <v>14.8</v>
      </c>
      <c r="E6" s="10">
        <v>6.36</v>
      </c>
    </row>
    <row r="7" spans="1:5" s="4" customFormat="1" ht="19.5" customHeight="1">
      <c r="A7" s="13"/>
      <c r="B7" s="13" t="s">
        <v>5</v>
      </c>
      <c r="C7" s="7">
        <v>0.45</v>
      </c>
      <c r="D7" s="7">
        <v>0.31</v>
      </c>
      <c r="E7" s="7">
        <v>0.14</v>
      </c>
    </row>
    <row r="8" spans="1:5" ht="19.5" customHeight="1">
      <c r="A8" s="13"/>
      <c r="B8" s="12" t="s">
        <v>6</v>
      </c>
      <c r="C8" s="6">
        <v>0.45</v>
      </c>
      <c r="D8" s="6">
        <v>0.31</v>
      </c>
      <c r="E8" s="6">
        <v>0.14</v>
      </c>
    </row>
    <row r="9" spans="1:5" s="4" customFormat="1" ht="19.5" customHeight="1">
      <c r="A9" s="13"/>
      <c r="B9" s="13" t="s">
        <v>7</v>
      </c>
      <c r="C9" s="7">
        <f>C6-C7</f>
        <v>20.71</v>
      </c>
      <c r="D9" s="7">
        <f>D6-D7</f>
        <v>14.49</v>
      </c>
      <c r="E9" s="7">
        <f>E6-E7</f>
        <v>6.220000000000001</v>
      </c>
    </row>
    <row r="10" spans="1:5" ht="19.5" customHeight="1">
      <c r="A10" s="13"/>
      <c r="B10" s="12" t="s">
        <v>8</v>
      </c>
      <c r="C10" s="6">
        <v>12.38</v>
      </c>
      <c r="D10" s="6">
        <v>8.66</v>
      </c>
      <c r="E10" s="6">
        <v>3.72</v>
      </c>
    </row>
    <row r="11" spans="1:5" ht="19.5" customHeight="1">
      <c r="A11" s="13"/>
      <c r="B11" s="12" t="s">
        <v>9</v>
      </c>
      <c r="C11" s="9">
        <v>8.33</v>
      </c>
      <c r="D11" s="6">
        <v>5.83</v>
      </c>
      <c r="E11" s="6">
        <v>2.5</v>
      </c>
    </row>
    <row r="12" spans="1:5" s="1" customFormat="1" ht="19.5" customHeight="1">
      <c r="A12" s="13" t="s">
        <v>10</v>
      </c>
      <c r="B12" s="13" t="s">
        <v>11</v>
      </c>
      <c r="C12" s="7">
        <v>21.16</v>
      </c>
      <c r="D12" s="7">
        <v>10.39</v>
      </c>
      <c r="E12" s="7">
        <v>10.77</v>
      </c>
    </row>
    <row r="13" spans="1:5" s="4" customFormat="1" ht="19.5" customHeight="1">
      <c r="A13" s="13"/>
      <c r="B13" s="13" t="s">
        <v>7</v>
      </c>
      <c r="C13" s="7">
        <v>21.16</v>
      </c>
      <c r="D13" s="7">
        <v>10.39</v>
      </c>
      <c r="E13" s="7">
        <v>10.77</v>
      </c>
    </row>
    <row r="14" spans="1:5" ht="19.5" customHeight="1">
      <c r="A14" s="13"/>
      <c r="B14" s="12" t="s">
        <v>12</v>
      </c>
      <c r="C14" s="6">
        <v>4.73</v>
      </c>
      <c r="D14" s="6">
        <v>2.05</v>
      </c>
      <c r="E14" s="6">
        <v>2.68</v>
      </c>
    </row>
    <row r="15" spans="1:5" ht="19.5" customHeight="1">
      <c r="A15" s="13"/>
      <c r="B15" s="12" t="s">
        <v>13</v>
      </c>
      <c r="C15" s="6">
        <v>0.9</v>
      </c>
      <c r="D15" s="6">
        <f>C15*0.7</f>
        <v>0.63</v>
      </c>
      <c r="E15" s="6">
        <v>0.27</v>
      </c>
    </row>
    <row r="16" spans="1:5" ht="19.5" customHeight="1">
      <c r="A16" s="13"/>
      <c r="B16" s="12" t="s">
        <v>14</v>
      </c>
      <c r="C16" s="6">
        <v>9</v>
      </c>
      <c r="D16" s="6">
        <v>3.78</v>
      </c>
      <c r="E16" s="6">
        <v>5.22</v>
      </c>
    </row>
    <row r="17" spans="1:5" ht="19.5" customHeight="1">
      <c r="A17" s="13"/>
      <c r="B17" s="12" t="s">
        <v>15</v>
      </c>
      <c r="C17" s="6">
        <v>6.08</v>
      </c>
      <c r="D17" s="6">
        <v>3.62</v>
      </c>
      <c r="E17" s="6">
        <v>2.46</v>
      </c>
    </row>
    <row r="18" spans="1:5" ht="19.5" customHeight="1">
      <c r="A18" s="13"/>
      <c r="B18" s="12" t="s">
        <v>16</v>
      </c>
      <c r="C18" s="6">
        <v>0.45</v>
      </c>
      <c r="D18" s="6">
        <v>0.31</v>
      </c>
      <c r="E18" s="6">
        <v>0.14</v>
      </c>
    </row>
    <row r="19" spans="1:5" s="1" customFormat="1" ht="19.5" customHeight="1">
      <c r="A19" s="13" t="s">
        <v>17</v>
      </c>
      <c r="B19" s="13" t="s">
        <v>18</v>
      </c>
      <c r="C19" s="7">
        <v>11.26</v>
      </c>
      <c r="D19" s="7">
        <v>7.88</v>
      </c>
      <c r="E19" s="7">
        <v>3.38</v>
      </c>
    </row>
    <row r="20" spans="1:5" s="4" customFormat="1" ht="19.5" customHeight="1">
      <c r="A20" s="13"/>
      <c r="B20" s="13" t="s">
        <v>7</v>
      </c>
      <c r="C20" s="7">
        <v>11.26</v>
      </c>
      <c r="D20" s="7">
        <v>7.88</v>
      </c>
      <c r="E20" s="7">
        <v>3.38</v>
      </c>
    </row>
    <row r="21" spans="1:5" ht="19.5" customHeight="1">
      <c r="A21" s="13"/>
      <c r="B21" s="12" t="s">
        <v>19</v>
      </c>
      <c r="C21" s="6">
        <v>3.83</v>
      </c>
      <c r="D21" s="6">
        <v>2.68</v>
      </c>
      <c r="E21" s="6">
        <v>1.15</v>
      </c>
    </row>
    <row r="22" spans="1:5" ht="19.5" customHeight="1">
      <c r="A22" s="13"/>
      <c r="B22" s="12" t="s">
        <v>20</v>
      </c>
      <c r="C22" s="6">
        <v>6.75</v>
      </c>
      <c r="D22" s="6">
        <v>4.73</v>
      </c>
      <c r="E22" s="6">
        <v>2.02</v>
      </c>
    </row>
    <row r="23" spans="1:5" ht="19.5" customHeight="1">
      <c r="A23" s="13"/>
      <c r="B23" s="12" t="s">
        <v>21</v>
      </c>
      <c r="C23" s="6">
        <v>0.68</v>
      </c>
      <c r="D23" s="6">
        <v>0.47</v>
      </c>
      <c r="E23" s="6">
        <v>0.21</v>
      </c>
    </row>
    <row r="24" spans="1:5" s="1" customFormat="1" ht="19.5" customHeight="1">
      <c r="A24" s="13" t="s">
        <v>22</v>
      </c>
      <c r="B24" s="13" t="s">
        <v>23</v>
      </c>
      <c r="C24" s="7">
        <v>395.91</v>
      </c>
      <c r="D24" s="7">
        <v>239.34</v>
      </c>
      <c r="E24" s="7">
        <v>156.57</v>
      </c>
    </row>
    <row r="25" spans="1:5" s="4" customFormat="1" ht="19.5" customHeight="1">
      <c r="A25" s="13"/>
      <c r="B25" s="13" t="s">
        <v>5</v>
      </c>
      <c r="C25" s="7">
        <f>SUM(C26:C30)</f>
        <v>5.790000000000001</v>
      </c>
      <c r="D25" s="7">
        <v>1.1</v>
      </c>
      <c r="E25" s="7">
        <f>SUM(E26:E30)</f>
        <v>4.69</v>
      </c>
    </row>
    <row r="26" spans="1:5" ht="19.5" customHeight="1">
      <c r="A26" s="13"/>
      <c r="B26" s="12" t="s">
        <v>24</v>
      </c>
      <c r="C26" s="6">
        <v>1.35</v>
      </c>
      <c r="D26" s="6">
        <v>0</v>
      </c>
      <c r="E26" s="6">
        <v>1.35</v>
      </c>
    </row>
    <row r="27" spans="1:5" ht="19.5" customHeight="1">
      <c r="A27" s="13"/>
      <c r="B27" s="12" t="s">
        <v>25</v>
      </c>
      <c r="C27" s="6">
        <v>1.41</v>
      </c>
      <c r="D27" s="6">
        <v>0</v>
      </c>
      <c r="E27" s="6">
        <v>1.41</v>
      </c>
    </row>
    <row r="28" spans="1:5" ht="19.5" customHeight="1">
      <c r="A28" s="13"/>
      <c r="B28" s="12" t="s">
        <v>26</v>
      </c>
      <c r="C28" s="6">
        <v>1.45</v>
      </c>
      <c r="D28" s="6">
        <v>0</v>
      </c>
      <c r="E28" s="6">
        <v>1.45</v>
      </c>
    </row>
    <row r="29" spans="1:5" ht="19.5" customHeight="1">
      <c r="A29" s="13"/>
      <c r="B29" s="12" t="s">
        <v>27</v>
      </c>
      <c r="C29" s="6">
        <v>0.23</v>
      </c>
      <c r="D29" s="6">
        <f>C29*0.7</f>
        <v>0.161</v>
      </c>
      <c r="E29" s="6">
        <v>0.07</v>
      </c>
    </row>
    <row r="30" spans="1:5" ht="19.5" customHeight="1">
      <c r="A30" s="13"/>
      <c r="B30" s="12" t="s">
        <v>28</v>
      </c>
      <c r="C30" s="6">
        <v>1.35</v>
      </c>
      <c r="D30" s="6">
        <v>0.94</v>
      </c>
      <c r="E30" s="6">
        <v>0.41</v>
      </c>
    </row>
    <row r="31" spans="1:5" s="4" customFormat="1" ht="19.5" customHeight="1">
      <c r="A31" s="13"/>
      <c r="B31" s="13" t="s">
        <v>7</v>
      </c>
      <c r="C31" s="7">
        <f>SUM(C32:C38)</f>
        <v>390.12</v>
      </c>
      <c r="D31" s="7">
        <f>SUM(D32:D38)</f>
        <v>238.24000000000004</v>
      </c>
      <c r="E31" s="7">
        <f>SUM(E32:E38)</f>
        <v>151.88</v>
      </c>
    </row>
    <row r="32" spans="1:5" ht="19.5" customHeight="1">
      <c r="A32" s="13"/>
      <c r="B32" s="12" t="s">
        <v>29</v>
      </c>
      <c r="C32" s="6">
        <v>132.77</v>
      </c>
      <c r="D32" s="6">
        <v>72.28</v>
      </c>
      <c r="E32" s="6">
        <v>60.49</v>
      </c>
    </row>
    <row r="33" spans="1:5" ht="19.5" customHeight="1">
      <c r="A33" s="13"/>
      <c r="B33" s="12" t="s">
        <v>30</v>
      </c>
      <c r="C33" s="6">
        <v>172</v>
      </c>
      <c r="D33" s="6">
        <v>113.4</v>
      </c>
      <c r="E33" s="6">
        <v>58.6</v>
      </c>
    </row>
    <row r="34" spans="1:5" ht="19.5" customHeight="1">
      <c r="A34" s="13"/>
      <c r="B34" s="12" t="s">
        <v>31</v>
      </c>
      <c r="C34" s="6">
        <v>8.55</v>
      </c>
      <c r="D34" s="6">
        <v>3.87</v>
      </c>
      <c r="E34" s="6">
        <v>4.68</v>
      </c>
    </row>
    <row r="35" spans="1:5" ht="19.5" customHeight="1">
      <c r="A35" s="13"/>
      <c r="B35" s="12" t="s">
        <v>32</v>
      </c>
      <c r="C35" s="6">
        <v>11.25</v>
      </c>
      <c r="D35" s="6">
        <v>7.05</v>
      </c>
      <c r="E35" s="6">
        <v>4.2</v>
      </c>
    </row>
    <row r="36" spans="1:5" ht="19.5" customHeight="1">
      <c r="A36" s="13"/>
      <c r="B36" s="12" t="s">
        <v>33</v>
      </c>
      <c r="C36" s="6">
        <v>10.05</v>
      </c>
      <c r="D36" s="6">
        <v>6.4</v>
      </c>
      <c r="E36" s="6">
        <v>3.65</v>
      </c>
    </row>
    <row r="37" spans="1:5" ht="19.5" customHeight="1">
      <c r="A37" s="13"/>
      <c r="B37" s="12" t="s">
        <v>34</v>
      </c>
      <c r="C37" s="6">
        <v>9</v>
      </c>
      <c r="D37" s="6">
        <v>4.09</v>
      </c>
      <c r="E37" s="6">
        <v>4.91</v>
      </c>
    </row>
    <row r="38" spans="1:5" ht="19.5" customHeight="1">
      <c r="A38" s="13"/>
      <c r="B38" s="12" t="s">
        <v>35</v>
      </c>
      <c r="C38" s="8">
        <v>46.5</v>
      </c>
      <c r="D38" s="8">
        <v>31.15</v>
      </c>
      <c r="E38" s="8">
        <v>15.35</v>
      </c>
    </row>
    <row r="39" spans="1:5" s="1" customFormat="1" ht="19.5" customHeight="1">
      <c r="A39" s="13" t="s">
        <v>36</v>
      </c>
      <c r="B39" s="14" t="s">
        <v>37</v>
      </c>
      <c r="C39" s="7">
        <v>9.69</v>
      </c>
      <c r="D39" s="7">
        <v>6.76</v>
      </c>
      <c r="E39" s="7">
        <v>2.93</v>
      </c>
    </row>
    <row r="40" spans="1:5" s="4" customFormat="1" ht="19.5" customHeight="1">
      <c r="A40" s="13"/>
      <c r="B40" s="13" t="s">
        <v>5</v>
      </c>
      <c r="C40" s="7">
        <f>SUM(C41:C42)</f>
        <v>0.68</v>
      </c>
      <c r="D40" s="7">
        <v>0.47</v>
      </c>
      <c r="E40" s="7">
        <f>SUM(E41:E42)</f>
        <v>0.21000000000000002</v>
      </c>
    </row>
    <row r="41" spans="1:5" ht="19.5" customHeight="1">
      <c r="A41" s="13"/>
      <c r="B41" s="12" t="s">
        <v>38</v>
      </c>
      <c r="C41" s="6">
        <v>0.45</v>
      </c>
      <c r="D41" s="6">
        <v>0.31</v>
      </c>
      <c r="E41" s="6">
        <v>0.14</v>
      </c>
    </row>
    <row r="42" spans="1:5" ht="19.5" customHeight="1">
      <c r="A42" s="13"/>
      <c r="B42" s="12" t="s">
        <v>39</v>
      </c>
      <c r="C42" s="8">
        <v>0.23</v>
      </c>
      <c r="D42" s="8">
        <f>C42*0.7</f>
        <v>0.161</v>
      </c>
      <c r="E42" s="8">
        <v>0.07</v>
      </c>
    </row>
    <row r="43" spans="1:5" s="4" customFormat="1" ht="19.5" customHeight="1">
      <c r="A43" s="13"/>
      <c r="B43" s="14" t="s">
        <v>7</v>
      </c>
      <c r="C43" s="7">
        <f>SUM(C44:C49)</f>
        <v>9.01</v>
      </c>
      <c r="D43" s="7">
        <f>SUM(D44:D49)</f>
        <v>6.29</v>
      </c>
      <c r="E43" s="7">
        <f>SUM(E44:E49)</f>
        <v>2.7199999999999998</v>
      </c>
    </row>
    <row r="44" spans="1:5" ht="19.5" customHeight="1">
      <c r="A44" s="13"/>
      <c r="B44" s="12" t="s">
        <v>40</v>
      </c>
      <c r="C44" s="6">
        <v>1.35</v>
      </c>
      <c r="D44" s="6">
        <v>0.94</v>
      </c>
      <c r="E44" s="6">
        <v>0.41</v>
      </c>
    </row>
    <row r="45" spans="1:5" ht="19.5" customHeight="1">
      <c r="A45" s="13"/>
      <c r="B45" s="12" t="s">
        <v>41</v>
      </c>
      <c r="C45" s="6">
        <v>1.8</v>
      </c>
      <c r="D45" s="6">
        <v>1.26</v>
      </c>
      <c r="E45" s="6">
        <v>0.54</v>
      </c>
    </row>
    <row r="46" spans="1:5" ht="19.5" customHeight="1">
      <c r="A46" s="13"/>
      <c r="B46" s="12" t="s">
        <v>42</v>
      </c>
      <c r="C46" s="6">
        <v>3.15</v>
      </c>
      <c r="D46" s="6">
        <v>2.2</v>
      </c>
      <c r="E46" s="6">
        <v>0.95</v>
      </c>
    </row>
    <row r="47" spans="1:5" ht="19.5" customHeight="1">
      <c r="A47" s="13"/>
      <c r="B47" s="12" t="s">
        <v>43</v>
      </c>
      <c r="C47" s="6">
        <v>1.13</v>
      </c>
      <c r="D47" s="6">
        <v>0.79</v>
      </c>
      <c r="E47" s="6">
        <v>0.34</v>
      </c>
    </row>
    <row r="48" spans="1:5" ht="19.5" customHeight="1">
      <c r="A48" s="13"/>
      <c r="B48" s="12" t="s">
        <v>44</v>
      </c>
      <c r="C48" s="8">
        <v>1.13</v>
      </c>
      <c r="D48" s="8">
        <v>0.79</v>
      </c>
      <c r="E48" s="8">
        <v>0.34</v>
      </c>
    </row>
    <row r="49" spans="1:5" ht="19.5" customHeight="1">
      <c r="A49" s="13"/>
      <c r="B49" s="15" t="s">
        <v>45</v>
      </c>
      <c r="C49" s="19">
        <v>0.45</v>
      </c>
      <c r="D49" s="6">
        <v>0.31</v>
      </c>
      <c r="E49" s="6">
        <v>0.14</v>
      </c>
    </row>
    <row r="50" spans="1:5" s="1" customFormat="1" ht="19.5" customHeight="1">
      <c r="A50" s="13" t="s">
        <v>46</v>
      </c>
      <c r="B50" s="14" t="s">
        <v>47</v>
      </c>
      <c r="C50" s="7">
        <v>1107.63</v>
      </c>
      <c r="D50" s="7">
        <v>720.76</v>
      </c>
      <c r="E50" s="7">
        <v>386.87</v>
      </c>
    </row>
    <row r="51" spans="1:5" s="4" customFormat="1" ht="19.5" customHeight="1">
      <c r="A51" s="13"/>
      <c r="B51" s="13" t="s">
        <v>5</v>
      </c>
      <c r="C51" s="7">
        <v>210.55</v>
      </c>
      <c r="D51" s="7">
        <v>146.65</v>
      </c>
      <c r="E51" s="7">
        <v>63.9</v>
      </c>
    </row>
    <row r="52" spans="1:5" ht="19.5" customHeight="1">
      <c r="A52" s="13"/>
      <c r="B52" s="12" t="s">
        <v>48</v>
      </c>
      <c r="C52" s="6">
        <v>7.5</v>
      </c>
      <c r="D52" s="6">
        <v>5.25</v>
      </c>
      <c r="E52" s="6">
        <v>2.25</v>
      </c>
    </row>
    <row r="53" spans="1:5" ht="19.5" customHeight="1">
      <c r="A53" s="13"/>
      <c r="B53" s="12" t="s">
        <v>49</v>
      </c>
      <c r="C53" s="6">
        <v>195.5</v>
      </c>
      <c r="D53" s="6">
        <v>136.85</v>
      </c>
      <c r="E53" s="6">
        <v>58.65</v>
      </c>
    </row>
    <row r="54" spans="1:5" ht="19.5" customHeight="1">
      <c r="A54" s="13"/>
      <c r="B54" s="12" t="s">
        <v>50</v>
      </c>
      <c r="C54" s="6">
        <v>7.55</v>
      </c>
      <c r="D54" s="6">
        <v>4.55</v>
      </c>
      <c r="E54" s="6">
        <v>3</v>
      </c>
    </row>
    <row r="55" spans="1:5" s="4" customFormat="1" ht="19.5" customHeight="1">
      <c r="A55" s="13"/>
      <c r="B55" s="13" t="s">
        <v>7</v>
      </c>
      <c r="C55" s="7">
        <v>897.08</v>
      </c>
      <c r="D55" s="7">
        <v>574.11</v>
      </c>
      <c r="E55" s="7">
        <v>322.97</v>
      </c>
    </row>
    <row r="56" spans="1:5" ht="19.5" customHeight="1">
      <c r="A56" s="13"/>
      <c r="B56" s="12" t="s">
        <v>51</v>
      </c>
      <c r="C56" s="6">
        <v>14.9</v>
      </c>
      <c r="D56" s="6">
        <v>10.43</v>
      </c>
      <c r="E56" s="6">
        <v>4.47</v>
      </c>
    </row>
    <row r="57" spans="1:5" ht="19.5" customHeight="1">
      <c r="A57" s="13"/>
      <c r="B57" s="12" t="s">
        <v>52</v>
      </c>
      <c r="C57" s="6">
        <v>22.95</v>
      </c>
      <c r="D57" s="6">
        <v>16.06</v>
      </c>
      <c r="E57" s="6">
        <v>6.89</v>
      </c>
    </row>
    <row r="58" spans="1:5" ht="19.5" customHeight="1">
      <c r="A58" s="13"/>
      <c r="B58" s="12" t="s">
        <v>53</v>
      </c>
      <c r="C58" s="6">
        <v>19.13</v>
      </c>
      <c r="D58" s="6">
        <v>13.39</v>
      </c>
      <c r="E58" s="6">
        <v>5.74</v>
      </c>
    </row>
    <row r="59" spans="1:5" ht="19.5" customHeight="1">
      <c r="A59" s="13"/>
      <c r="B59" s="12" t="s">
        <v>54</v>
      </c>
      <c r="C59" s="6">
        <v>23.55</v>
      </c>
      <c r="D59" s="6">
        <v>16.48</v>
      </c>
      <c r="E59" s="6">
        <v>7.07</v>
      </c>
    </row>
    <row r="60" spans="1:5" ht="19.5" customHeight="1">
      <c r="A60" s="13"/>
      <c r="B60" s="12" t="s">
        <v>55</v>
      </c>
      <c r="C60" s="6">
        <v>760.9</v>
      </c>
      <c r="D60" s="6">
        <v>478.8</v>
      </c>
      <c r="E60" s="6">
        <v>282.1</v>
      </c>
    </row>
    <row r="61" spans="1:5" ht="19.5" customHeight="1">
      <c r="A61" s="13"/>
      <c r="B61" s="12" t="s">
        <v>56</v>
      </c>
      <c r="C61" s="6">
        <v>55.65</v>
      </c>
      <c r="D61" s="6">
        <v>38.95</v>
      </c>
      <c r="E61" s="6">
        <v>16.7</v>
      </c>
    </row>
    <row r="62" spans="1:5" s="1" customFormat="1" ht="19.5" customHeight="1">
      <c r="A62" s="13" t="s">
        <v>57</v>
      </c>
      <c r="B62" s="13" t="s">
        <v>58</v>
      </c>
      <c r="C62" s="7">
        <v>2466.84</v>
      </c>
      <c r="D62" s="7">
        <v>1522.03</v>
      </c>
      <c r="E62" s="7">
        <v>944.81</v>
      </c>
    </row>
    <row r="63" spans="1:5" s="4" customFormat="1" ht="19.5" customHeight="1">
      <c r="A63" s="13"/>
      <c r="B63" s="13" t="s">
        <v>5</v>
      </c>
      <c r="C63" s="7">
        <v>413.3</v>
      </c>
      <c r="D63" s="7">
        <v>273.39</v>
      </c>
      <c r="E63" s="7">
        <v>139.91</v>
      </c>
    </row>
    <row r="64" spans="1:5" ht="19.5" customHeight="1">
      <c r="A64" s="13"/>
      <c r="B64" s="12" t="s">
        <v>59</v>
      </c>
      <c r="C64" s="6">
        <v>15.31</v>
      </c>
      <c r="D64" s="6">
        <v>10.71</v>
      </c>
      <c r="E64" s="6">
        <v>4.6</v>
      </c>
    </row>
    <row r="65" spans="1:5" ht="19.5" customHeight="1">
      <c r="A65" s="13"/>
      <c r="B65" s="12" t="s">
        <v>60</v>
      </c>
      <c r="C65" s="6">
        <v>250.8</v>
      </c>
      <c r="D65" s="6">
        <v>159.64</v>
      </c>
      <c r="E65" s="6">
        <v>91.16</v>
      </c>
    </row>
    <row r="66" spans="1:5" ht="19.5" customHeight="1">
      <c r="A66" s="13"/>
      <c r="B66" s="12" t="s">
        <v>61</v>
      </c>
      <c r="C66" s="6">
        <v>68.83</v>
      </c>
      <c r="D66" s="6">
        <v>48.19</v>
      </c>
      <c r="E66" s="6">
        <v>20.64</v>
      </c>
    </row>
    <row r="67" spans="1:5" ht="19.5" customHeight="1">
      <c r="A67" s="13"/>
      <c r="B67" s="12" t="s">
        <v>62</v>
      </c>
      <c r="C67" s="6">
        <v>56.98</v>
      </c>
      <c r="D67" s="6">
        <v>39.88</v>
      </c>
      <c r="E67" s="6">
        <v>17.1</v>
      </c>
    </row>
    <row r="68" spans="1:5" ht="19.5" customHeight="1">
      <c r="A68" s="13"/>
      <c r="B68" s="12" t="s">
        <v>63</v>
      </c>
      <c r="C68" s="6">
        <v>12.35</v>
      </c>
      <c r="D68" s="6">
        <v>8.65</v>
      </c>
      <c r="E68" s="6">
        <v>3.7</v>
      </c>
    </row>
    <row r="69" spans="1:5" ht="19.5" customHeight="1">
      <c r="A69" s="13"/>
      <c r="B69" s="12" t="s">
        <v>64</v>
      </c>
      <c r="C69" s="6">
        <v>0.63</v>
      </c>
      <c r="D69" s="6">
        <v>0.44</v>
      </c>
      <c r="E69" s="6">
        <v>0.19</v>
      </c>
    </row>
    <row r="70" spans="1:5" ht="19.5" customHeight="1">
      <c r="A70" s="13"/>
      <c r="B70" s="12" t="s">
        <v>65</v>
      </c>
      <c r="C70" s="6">
        <v>8.4</v>
      </c>
      <c r="D70" s="6">
        <v>5.88</v>
      </c>
      <c r="E70" s="6">
        <v>2.52</v>
      </c>
    </row>
    <row r="71" spans="1:5" s="4" customFormat="1" ht="19.5" customHeight="1">
      <c r="A71" s="13"/>
      <c r="B71" s="13" t="s">
        <v>7</v>
      </c>
      <c r="C71" s="7">
        <f>C62-C63</f>
        <v>2053.54</v>
      </c>
      <c r="D71" s="7">
        <f>D62-D63</f>
        <v>1248.6399999999999</v>
      </c>
      <c r="E71" s="7">
        <f>E62-E63</f>
        <v>804.9</v>
      </c>
    </row>
    <row r="72" spans="1:5" ht="19.5" customHeight="1">
      <c r="A72" s="13"/>
      <c r="B72" s="12" t="s">
        <v>66</v>
      </c>
      <c r="C72" s="6">
        <v>128.6</v>
      </c>
      <c r="D72" s="6">
        <v>77.23</v>
      </c>
      <c r="E72" s="6">
        <v>51.37</v>
      </c>
    </row>
    <row r="73" spans="1:5" ht="19.5" customHeight="1">
      <c r="A73" s="13"/>
      <c r="B73" s="12" t="s">
        <v>67</v>
      </c>
      <c r="C73" s="6">
        <v>650.2</v>
      </c>
      <c r="D73" s="6">
        <v>376.46</v>
      </c>
      <c r="E73" s="6">
        <v>273.74</v>
      </c>
    </row>
    <row r="74" spans="1:5" ht="19.5" customHeight="1">
      <c r="A74" s="13"/>
      <c r="B74" s="12" t="s">
        <v>68</v>
      </c>
      <c r="C74" s="6">
        <v>232.72</v>
      </c>
      <c r="D74" s="6">
        <v>142.38</v>
      </c>
      <c r="E74" s="6">
        <v>90.34</v>
      </c>
    </row>
    <row r="75" spans="1:5" ht="19.5" customHeight="1">
      <c r="A75" s="13"/>
      <c r="B75" s="12" t="s">
        <v>69</v>
      </c>
      <c r="C75" s="6">
        <v>595.77</v>
      </c>
      <c r="D75" s="6">
        <v>351.75</v>
      </c>
      <c r="E75" s="6">
        <v>244.02</v>
      </c>
    </row>
    <row r="76" spans="1:5" ht="19.5" customHeight="1">
      <c r="A76" s="13"/>
      <c r="B76" s="12" t="s">
        <v>70</v>
      </c>
      <c r="C76" s="6">
        <v>159</v>
      </c>
      <c r="D76" s="6">
        <v>111.65</v>
      </c>
      <c r="E76" s="6">
        <v>47.35</v>
      </c>
    </row>
    <row r="77" spans="1:5" ht="19.5" customHeight="1">
      <c r="A77" s="13"/>
      <c r="B77" s="12" t="s">
        <v>71</v>
      </c>
      <c r="C77" s="6">
        <v>235.5</v>
      </c>
      <c r="D77" s="6">
        <v>152.95</v>
      </c>
      <c r="E77" s="6">
        <v>82.55</v>
      </c>
    </row>
    <row r="78" spans="1:5" ht="19.5" customHeight="1">
      <c r="A78" s="13"/>
      <c r="B78" s="12" t="s">
        <v>72</v>
      </c>
      <c r="C78" s="6">
        <v>51.75</v>
      </c>
      <c r="D78" s="6">
        <v>36.22</v>
      </c>
      <c r="E78" s="6">
        <v>15.53</v>
      </c>
    </row>
    <row r="79" spans="1:5" s="1" customFormat="1" ht="19.5" customHeight="1">
      <c r="A79" s="13" t="s">
        <v>73</v>
      </c>
      <c r="B79" s="13" t="s">
        <v>74</v>
      </c>
      <c r="C79" s="7">
        <v>64.5</v>
      </c>
      <c r="D79" s="7">
        <v>40.25</v>
      </c>
      <c r="E79" s="7">
        <v>24.25</v>
      </c>
    </row>
    <row r="80" spans="1:5" s="4" customFormat="1" ht="19.5" customHeight="1">
      <c r="A80" s="13"/>
      <c r="B80" s="13" t="s">
        <v>5</v>
      </c>
      <c r="C80" s="7">
        <v>2.25</v>
      </c>
      <c r="D80" s="7">
        <v>1.57</v>
      </c>
      <c r="E80" s="7">
        <v>0.68</v>
      </c>
    </row>
    <row r="81" spans="1:5" ht="19.5" customHeight="1">
      <c r="A81" s="13"/>
      <c r="B81" s="12" t="s">
        <v>75</v>
      </c>
      <c r="C81" s="6">
        <v>2.25</v>
      </c>
      <c r="D81" s="6">
        <v>1.57</v>
      </c>
      <c r="E81" s="6">
        <v>0.68</v>
      </c>
    </row>
    <row r="82" spans="1:5" s="4" customFormat="1" ht="19.5" customHeight="1">
      <c r="A82" s="13"/>
      <c r="B82" s="13" t="s">
        <v>7</v>
      </c>
      <c r="C82" s="7">
        <f>C79-C80</f>
        <v>62.25</v>
      </c>
      <c r="D82" s="7">
        <f>D79-D80</f>
        <v>38.68</v>
      </c>
      <c r="E82" s="7">
        <f>E79-E80</f>
        <v>23.57</v>
      </c>
    </row>
    <row r="83" spans="1:5" ht="19.5" customHeight="1">
      <c r="A83" s="13"/>
      <c r="B83" s="12" t="s">
        <v>76</v>
      </c>
      <c r="C83" s="6">
        <v>60</v>
      </c>
      <c r="D83" s="6">
        <v>37.1</v>
      </c>
      <c r="E83" s="6">
        <v>22.9</v>
      </c>
    </row>
    <row r="84" spans="1:5" ht="19.5" customHeight="1">
      <c r="A84" s="13"/>
      <c r="B84" s="12" t="s">
        <v>77</v>
      </c>
      <c r="C84" s="6">
        <v>2.25</v>
      </c>
      <c r="D84" s="6">
        <v>1.58</v>
      </c>
      <c r="E84" s="6">
        <v>0.67</v>
      </c>
    </row>
    <row r="85" spans="1:9" s="1" customFormat="1" ht="19.5" customHeight="1">
      <c r="A85" s="13" t="s">
        <v>78</v>
      </c>
      <c r="B85" s="13" t="s">
        <v>79</v>
      </c>
      <c r="C85" s="7">
        <v>889.04</v>
      </c>
      <c r="D85" s="7">
        <v>559.94</v>
      </c>
      <c r="E85" s="7">
        <v>329.1</v>
      </c>
      <c r="G85" s="18"/>
      <c r="H85" s="18"/>
      <c r="I85" s="18"/>
    </row>
    <row r="86" spans="1:9" s="4" customFormat="1" ht="19.5" customHeight="1">
      <c r="A86" s="13"/>
      <c r="B86" s="13" t="s">
        <v>5</v>
      </c>
      <c r="C86" s="7">
        <v>231.95</v>
      </c>
      <c r="D86" s="7">
        <v>125.81</v>
      </c>
      <c r="E86" s="7">
        <v>106.14</v>
      </c>
      <c r="G86" s="18"/>
      <c r="H86" s="18"/>
      <c r="I86" s="18"/>
    </row>
    <row r="87" spans="1:9" s="4" customFormat="1" ht="19.5" customHeight="1">
      <c r="A87" s="13"/>
      <c r="B87" s="12" t="s">
        <v>80</v>
      </c>
      <c r="C87" s="6">
        <v>21.5</v>
      </c>
      <c r="D87" s="6">
        <v>8.25</v>
      </c>
      <c r="E87" s="6">
        <v>13.25</v>
      </c>
      <c r="G87" s="18"/>
      <c r="H87" s="18"/>
      <c r="I87" s="18"/>
    </row>
    <row r="88" spans="1:5" ht="19.5" customHeight="1">
      <c r="A88" s="13"/>
      <c r="B88" s="12" t="s">
        <v>81</v>
      </c>
      <c r="C88" s="6">
        <v>1.58</v>
      </c>
      <c r="D88" s="6">
        <v>1.1</v>
      </c>
      <c r="E88" s="6">
        <v>0.48</v>
      </c>
    </row>
    <row r="89" spans="1:5" ht="19.5" customHeight="1">
      <c r="A89" s="13"/>
      <c r="B89" s="12" t="s">
        <v>82</v>
      </c>
      <c r="C89" s="6">
        <v>208.87</v>
      </c>
      <c r="D89" s="6">
        <v>116.46</v>
      </c>
      <c r="E89" s="6">
        <v>92.41</v>
      </c>
    </row>
    <row r="90" spans="1:5" s="4" customFormat="1" ht="19.5" customHeight="1">
      <c r="A90" s="13"/>
      <c r="B90" s="13" t="s">
        <v>7</v>
      </c>
      <c r="C90" s="7">
        <f>C85-C86</f>
        <v>657.0899999999999</v>
      </c>
      <c r="D90" s="7">
        <f>D85-D86</f>
        <v>434.13000000000005</v>
      </c>
      <c r="E90" s="7">
        <f>E85-E86</f>
        <v>222.96000000000004</v>
      </c>
    </row>
    <row r="91" spans="1:5" ht="19.5" customHeight="1">
      <c r="A91" s="13"/>
      <c r="B91" s="12" t="s">
        <v>83</v>
      </c>
      <c r="C91" s="6">
        <v>247.8</v>
      </c>
      <c r="D91" s="6">
        <v>173.46</v>
      </c>
      <c r="E91" s="6">
        <v>74.34</v>
      </c>
    </row>
    <row r="92" spans="1:5" ht="19.5" customHeight="1">
      <c r="A92" s="13"/>
      <c r="B92" s="12" t="s">
        <v>84</v>
      </c>
      <c r="C92" s="6">
        <v>403.9</v>
      </c>
      <c r="D92" s="6">
        <v>256.57</v>
      </c>
      <c r="E92" s="6">
        <v>147.33</v>
      </c>
    </row>
    <row r="93" spans="1:5" ht="19.5" customHeight="1">
      <c r="A93" s="13"/>
      <c r="B93" s="12" t="s">
        <v>85</v>
      </c>
      <c r="C93" s="6">
        <v>5.39</v>
      </c>
      <c r="D93" s="6">
        <v>4.1</v>
      </c>
      <c r="E93" s="6">
        <v>1.29</v>
      </c>
    </row>
    <row r="94" spans="1:5" s="1" customFormat="1" ht="19.5" customHeight="1">
      <c r="A94" s="13" t="s">
        <v>86</v>
      </c>
      <c r="B94" s="13" t="s">
        <v>87</v>
      </c>
      <c r="C94" s="7">
        <v>47.04</v>
      </c>
      <c r="D94" s="7">
        <v>32.94</v>
      </c>
      <c r="E94" s="7">
        <v>14.1</v>
      </c>
    </row>
    <row r="95" spans="1:5" s="4" customFormat="1" ht="19.5" customHeight="1">
      <c r="A95" s="13"/>
      <c r="B95" s="13" t="s">
        <v>5</v>
      </c>
      <c r="C95" s="7">
        <v>23.63</v>
      </c>
      <c r="D95" s="7">
        <v>16.54</v>
      </c>
      <c r="E95" s="7">
        <v>7.09</v>
      </c>
    </row>
    <row r="96" spans="1:5" ht="19.5" customHeight="1">
      <c r="A96" s="13"/>
      <c r="B96" s="12" t="s">
        <v>88</v>
      </c>
      <c r="C96" s="6">
        <v>9.45</v>
      </c>
      <c r="D96" s="6">
        <v>6.62</v>
      </c>
      <c r="E96" s="6">
        <v>2.83</v>
      </c>
    </row>
    <row r="97" spans="1:5" ht="19.5" customHeight="1">
      <c r="A97" s="13"/>
      <c r="B97" s="12" t="s">
        <v>89</v>
      </c>
      <c r="C97" s="6">
        <v>14.18</v>
      </c>
      <c r="D97" s="6">
        <v>9.92</v>
      </c>
      <c r="E97" s="6">
        <v>4.26</v>
      </c>
    </row>
    <row r="98" spans="1:5" s="4" customFormat="1" ht="19.5" customHeight="1">
      <c r="A98" s="13"/>
      <c r="B98" s="13" t="s">
        <v>7</v>
      </c>
      <c r="C98" s="7">
        <f>C94-C95</f>
        <v>23.41</v>
      </c>
      <c r="D98" s="7">
        <f>D94-D95</f>
        <v>16.4</v>
      </c>
      <c r="E98" s="7">
        <f>E94-E95</f>
        <v>7.01</v>
      </c>
    </row>
    <row r="99" spans="1:5" ht="19.5" customHeight="1">
      <c r="A99" s="13"/>
      <c r="B99" s="12" t="s">
        <v>90</v>
      </c>
      <c r="C99" s="6">
        <v>7.65</v>
      </c>
      <c r="D99" s="6">
        <v>5.36</v>
      </c>
      <c r="E99" s="6">
        <v>2.29</v>
      </c>
    </row>
    <row r="100" spans="1:5" ht="19.5" customHeight="1">
      <c r="A100" s="13"/>
      <c r="B100" s="12" t="s">
        <v>91</v>
      </c>
      <c r="C100" s="6">
        <v>0.45</v>
      </c>
      <c r="D100" s="6">
        <v>0.32</v>
      </c>
      <c r="E100" s="6">
        <v>0.13</v>
      </c>
    </row>
    <row r="101" spans="1:5" ht="19.5" customHeight="1">
      <c r="A101" s="13"/>
      <c r="B101" s="12" t="s">
        <v>92</v>
      </c>
      <c r="C101" s="6">
        <v>2.93</v>
      </c>
      <c r="D101" s="6">
        <v>2.05</v>
      </c>
      <c r="E101" s="6">
        <v>0.88</v>
      </c>
    </row>
    <row r="102" spans="1:5" ht="19.5" customHeight="1">
      <c r="A102" s="13"/>
      <c r="B102" s="12" t="s">
        <v>93</v>
      </c>
      <c r="C102" s="6">
        <v>0.45</v>
      </c>
      <c r="D102" s="6">
        <v>0.32</v>
      </c>
      <c r="E102" s="6">
        <v>0.13</v>
      </c>
    </row>
    <row r="103" spans="1:5" ht="19.5" customHeight="1">
      <c r="A103" s="13"/>
      <c r="B103" s="12" t="s">
        <v>94</v>
      </c>
      <c r="C103" s="6">
        <v>2.93</v>
      </c>
      <c r="D103" s="6">
        <v>2.05</v>
      </c>
      <c r="E103" s="6">
        <v>0.88</v>
      </c>
    </row>
    <row r="104" spans="1:5" ht="19.5" customHeight="1">
      <c r="A104" s="13"/>
      <c r="B104" s="12" t="s">
        <v>95</v>
      </c>
      <c r="C104" s="6">
        <v>9</v>
      </c>
      <c r="D104" s="6">
        <v>6.3</v>
      </c>
      <c r="E104" s="6">
        <v>2.7</v>
      </c>
    </row>
    <row r="105" spans="1:5" s="1" customFormat="1" ht="19.5" customHeight="1">
      <c r="A105" s="13" t="s">
        <v>96</v>
      </c>
      <c r="B105" s="13" t="s">
        <v>97</v>
      </c>
      <c r="C105" s="7">
        <v>9.02</v>
      </c>
      <c r="D105" s="7">
        <v>6.32</v>
      </c>
      <c r="E105" s="7">
        <v>2.7</v>
      </c>
    </row>
    <row r="106" spans="1:5" s="4" customFormat="1" ht="19.5" customHeight="1">
      <c r="A106" s="13"/>
      <c r="B106" s="13" t="s">
        <v>5</v>
      </c>
      <c r="C106" s="7">
        <v>0.23</v>
      </c>
      <c r="D106" s="7">
        <v>0.16</v>
      </c>
      <c r="E106" s="7">
        <v>0.07</v>
      </c>
    </row>
    <row r="107" spans="1:5" ht="19.5" customHeight="1">
      <c r="A107" s="13"/>
      <c r="B107" s="12" t="s">
        <v>98</v>
      </c>
      <c r="C107" s="6">
        <v>0.23</v>
      </c>
      <c r="D107" s="6">
        <v>0.16</v>
      </c>
      <c r="E107" s="6">
        <v>0.07</v>
      </c>
    </row>
    <row r="108" spans="1:5" s="4" customFormat="1" ht="19.5" customHeight="1">
      <c r="A108" s="13"/>
      <c r="B108" s="13" t="s">
        <v>7</v>
      </c>
      <c r="C108" s="7">
        <f>C105-C106</f>
        <v>8.79</v>
      </c>
      <c r="D108" s="7">
        <f>D105-D106</f>
        <v>6.16</v>
      </c>
      <c r="E108" s="7">
        <f>E105-E106</f>
        <v>2.6300000000000003</v>
      </c>
    </row>
    <row r="109" spans="1:5" ht="19.5" customHeight="1">
      <c r="A109" s="13"/>
      <c r="B109" s="12" t="s">
        <v>99</v>
      </c>
      <c r="C109" s="6">
        <v>1.13</v>
      </c>
      <c r="D109" s="6">
        <v>0.79</v>
      </c>
      <c r="E109" s="6">
        <v>0.34</v>
      </c>
    </row>
    <row r="110" spans="1:5" ht="19.5" customHeight="1">
      <c r="A110" s="13"/>
      <c r="B110" s="12" t="s">
        <v>100</v>
      </c>
      <c r="C110" s="6">
        <v>0.23</v>
      </c>
      <c r="D110" s="6">
        <v>0.16</v>
      </c>
      <c r="E110" s="6">
        <v>0.07</v>
      </c>
    </row>
    <row r="111" spans="1:5" ht="19.5" customHeight="1">
      <c r="A111" s="13"/>
      <c r="B111" s="12" t="s">
        <v>101</v>
      </c>
      <c r="C111" s="6">
        <v>2.25</v>
      </c>
      <c r="D111" s="6">
        <v>1.58</v>
      </c>
      <c r="E111" s="6">
        <v>0.67</v>
      </c>
    </row>
    <row r="112" spans="1:5" ht="19.5" customHeight="1">
      <c r="A112" s="13"/>
      <c r="B112" s="12" t="s">
        <v>102</v>
      </c>
      <c r="C112" s="6">
        <v>0.45</v>
      </c>
      <c r="D112" s="6">
        <v>0.32</v>
      </c>
      <c r="E112" s="6">
        <v>0.13</v>
      </c>
    </row>
    <row r="113" spans="1:5" ht="19.5" customHeight="1">
      <c r="A113" s="13"/>
      <c r="B113" s="12" t="s">
        <v>103</v>
      </c>
      <c r="C113" s="6">
        <v>4.5</v>
      </c>
      <c r="D113" s="6">
        <v>3.15</v>
      </c>
      <c r="E113" s="6">
        <v>1.35</v>
      </c>
    </row>
    <row r="114" spans="1:5" ht="19.5" customHeight="1">
      <c r="A114" s="13"/>
      <c r="B114" s="12" t="s">
        <v>104</v>
      </c>
      <c r="C114" s="6">
        <v>0.23</v>
      </c>
      <c r="D114" s="6">
        <v>0.16</v>
      </c>
      <c r="E114" s="6">
        <v>0.07</v>
      </c>
    </row>
    <row r="115" spans="1:5" s="1" customFormat="1" ht="19.5" customHeight="1">
      <c r="A115" s="13" t="s">
        <v>105</v>
      </c>
      <c r="B115" s="13" t="s">
        <v>106</v>
      </c>
      <c r="C115" s="7">
        <v>17.03</v>
      </c>
      <c r="D115" s="7">
        <v>7.72</v>
      </c>
      <c r="E115" s="7">
        <v>9.31</v>
      </c>
    </row>
    <row r="116" spans="1:5" s="4" customFormat="1" ht="19.5" customHeight="1">
      <c r="A116" s="13"/>
      <c r="B116" s="13" t="s">
        <v>5</v>
      </c>
      <c r="C116" s="7">
        <v>0.45</v>
      </c>
      <c r="D116" s="7">
        <v>0.31</v>
      </c>
      <c r="E116" s="7">
        <v>0.14</v>
      </c>
    </row>
    <row r="117" spans="1:5" ht="19.5" customHeight="1">
      <c r="A117" s="13"/>
      <c r="B117" s="12" t="s">
        <v>107</v>
      </c>
      <c r="C117" s="6">
        <v>0.45</v>
      </c>
      <c r="D117" s="6">
        <v>0.31</v>
      </c>
      <c r="E117" s="6">
        <v>0.14</v>
      </c>
    </row>
    <row r="118" spans="1:5" s="4" customFormat="1" ht="19.5" customHeight="1">
      <c r="A118" s="13"/>
      <c r="B118" s="13" t="s">
        <v>7</v>
      </c>
      <c r="C118" s="7">
        <f>C115-C116</f>
        <v>16.580000000000002</v>
      </c>
      <c r="D118" s="7">
        <f>D115-D116</f>
        <v>7.41</v>
      </c>
      <c r="E118" s="7">
        <f>E115-E116</f>
        <v>9.17</v>
      </c>
    </row>
    <row r="119" spans="1:5" ht="19.5" customHeight="1">
      <c r="A119" s="13"/>
      <c r="B119" s="12" t="s">
        <v>108</v>
      </c>
      <c r="C119" s="6">
        <v>1.8</v>
      </c>
      <c r="D119" s="6">
        <v>1.26</v>
      </c>
      <c r="E119" s="6">
        <v>0.54</v>
      </c>
    </row>
    <row r="120" spans="1:5" ht="19.5" customHeight="1">
      <c r="A120" s="13"/>
      <c r="B120" s="12" t="s">
        <v>109</v>
      </c>
      <c r="C120" s="6">
        <v>14.55</v>
      </c>
      <c r="D120" s="6">
        <v>5.99</v>
      </c>
      <c r="E120" s="6">
        <v>8.56</v>
      </c>
    </row>
    <row r="121" spans="1:5" ht="19.5" customHeight="1">
      <c r="A121" s="13"/>
      <c r="B121" s="12" t="s">
        <v>110</v>
      </c>
      <c r="C121" s="6">
        <v>0.23</v>
      </c>
      <c r="D121" s="6">
        <v>0.16</v>
      </c>
      <c r="E121" s="6">
        <v>0.07</v>
      </c>
    </row>
    <row r="122" spans="1:5" s="1" customFormat="1" ht="19.5" customHeight="1">
      <c r="A122" s="13" t="s">
        <v>111</v>
      </c>
      <c r="B122" s="13" t="s">
        <v>112</v>
      </c>
      <c r="C122" s="7">
        <v>39.18</v>
      </c>
      <c r="D122" s="7">
        <v>27.41</v>
      </c>
      <c r="E122" s="7">
        <v>11.77</v>
      </c>
    </row>
    <row r="123" spans="1:5" s="4" customFormat="1" ht="19.5" customHeight="1">
      <c r="A123" s="13"/>
      <c r="B123" s="13" t="s">
        <v>7</v>
      </c>
      <c r="C123" s="7">
        <v>39.18</v>
      </c>
      <c r="D123" s="7">
        <v>27.41</v>
      </c>
      <c r="E123" s="7">
        <v>11.77</v>
      </c>
    </row>
    <row r="124" spans="1:5" ht="19.5" customHeight="1">
      <c r="A124" s="13"/>
      <c r="B124" s="12" t="s">
        <v>113</v>
      </c>
      <c r="C124" s="6">
        <v>0.9</v>
      </c>
      <c r="D124" s="6">
        <v>0.63</v>
      </c>
      <c r="E124" s="6">
        <v>0.27</v>
      </c>
    </row>
    <row r="125" spans="1:5" ht="19.5" customHeight="1">
      <c r="A125" s="13"/>
      <c r="B125" s="12" t="s">
        <v>114</v>
      </c>
      <c r="C125" s="6">
        <v>8.1</v>
      </c>
      <c r="D125" s="6">
        <v>5.67</v>
      </c>
      <c r="E125" s="6">
        <v>2.43</v>
      </c>
    </row>
    <row r="126" spans="1:5" ht="19.5" customHeight="1">
      <c r="A126" s="13"/>
      <c r="B126" s="12" t="s">
        <v>115</v>
      </c>
      <c r="C126" s="6">
        <v>16.43</v>
      </c>
      <c r="D126" s="6">
        <v>11.5</v>
      </c>
      <c r="E126" s="6">
        <v>4.93</v>
      </c>
    </row>
    <row r="127" spans="1:5" ht="19.5" customHeight="1">
      <c r="A127" s="13"/>
      <c r="B127" s="12" t="s">
        <v>116</v>
      </c>
      <c r="C127" s="6">
        <v>1.13</v>
      </c>
      <c r="D127" s="6">
        <v>0.79</v>
      </c>
      <c r="E127" s="6">
        <v>0.34</v>
      </c>
    </row>
    <row r="128" spans="1:5" ht="19.5" customHeight="1">
      <c r="A128" s="13"/>
      <c r="B128" s="12" t="s">
        <v>117</v>
      </c>
      <c r="C128" s="6">
        <v>0.23</v>
      </c>
      <c r="D128" s="6">
        <v>0.16</v>
      </c>
      <c r="E128" s="6">
        <v>0.07</v>
      </c>
    </row>
    <row r="129" spans="1:5" ht="19.5" customHeight="1">
      <c r="A129" s="13"/>
      <c r="B129" s="12" t="s">
        <v>118</v>
      </c>
      <c r="C129" s="6">
        <v>0.45</v>
      </c>
      <c r="D129" s="6">
        <v>0.32</v>
      </c>
      <c r="E129" s="6">
        <v>0.13</v>
      </c>
    </row>
    <row r="130" spans="1:5" ht="19.5" customHeight="1">
      <c r="A130" s="13"/>
      <c r="B130" s="12" t="s">
        <v>119</v>
      </c>
      <c r="C130" s="6">
        <v>8.78</v>
      </c>
      <c r="D130" s="6">
        <v>6.14</v>
      </c>
      <c r="E130" s="6">
        <v>2.64</v>
      </c>
    </row>
    <row r="131" spans="1:5" ht="19.5" customHeight="1">
      <c r="A131" s="13"/>
      <c r="B131" s="12" t="s">
        <v>120</v>
      </c>
      <c r="C131" s="6">
        <v>0.68</v>
      </c>
      <c r="D131" s="6">
        <v>0.47</v>
      </c>
      <c r="E131" s="6">
        <v>0.21</v>
      </c>
    </row>
    <row r="132" spans="1:5" ht="19.5" customHeight="1">
      <c r="A132" s="13"/>
      <c r="B132" s="12" t="s">
        <v>121</v>
      </c>
      <c r="C132" s="6">
        <v>1.35</v>
      </c>
      <c r="D132" s="6">
        <v>0.95</v>
      </c>
      <c r="E132" s="6">
        <v>0.4</v>
      </c>
    </row>
    <row r="133" spans="1:5" ht="19.5" customHeight="1">
      <c r="A133" s="13"/>
      <c r="B133" s="12" t="s">
        <v>122</v>
      </c>
      <c r="C133" s="6">
        <v>0.45</v>
      </c>
      <c r="D133" s="6">
        <v>0.31</v>
      </c>
      <c r="E133" s="6">
        <v>0.14</v>
      </c>
    </row>
    <row r="134" spans="1:5" ht="19.5" customHeight="1">
      <c r="A134" s="13"/>
      <c r="B134" s="12" t="s">
        <v>123</v>
      </c>
      <c r="C134" s="6">
        <v>0.68</v>
      </c>
      <c r="D134" s="6">
        <v>0.47</v>
      </c>
      <c r="E134" s="6">
        <v>0.21</v>
      </c>
    </row>
    <row r="135" spans="1:5" s="2" customFormat="1" ht="28.5" customHeight="1">
      <c r="A135" s="13" t="s">
        <v>124</v>
      </c>
      <c r="B135" s="13" t="s">
        <v>125</v>
      </c>
      <c r="C135" s="7">
        <v>6.54</v>
      </c>
      <c r="D135" s="7">
        <v>4.56</v>
      </c>
      <c r="E135" s="7">
        <v>1.98</v>
      </c>
    </row>
    <row r="136" spans="1:5" ht="19.5" customHeight="1">
      <c r="A136" s="13"/>
      <c r="B136" s="12" t="s">
        <v>126</v>
      </c>
      <c r="C136" s="6">
        <v>1.35</v>
      </c>
      <c r="D136" s="6">
        <v>0.95</v>
      </c>
      <c r="E136" s="6">
        <v>0.4</v>
      </c>
    </row>
    <row r="137" spans="1:5" ht="19.5" customHeight="1">
      <c r="A137" s="13"/>
      <c r="B137" s="12" t="s">
        <v>127</v>
      </c>
      <c r="C137" s="6">
        <v>2.7</v>
      </c>
      <c r="D137" s="6">
        <v>1.89</v>
      </c>
      <c r="E137" s="6">
        <v>0.81</v>
      </c>
    </row>
    <row r="138" spans="1:5" ht="19.5" customHeight="1">
      <c r="A138" s="13"/>
      <c r="B138" s="12" t="s">
        <v>128</v>
      </c>
      <c r="C138" s="6">
        <v>0.68</v>
      </c>
      <c r="D138" s="6">
        <v>0.47</v>
      </c>
      <c r="E138" s="6">
        <v>0.21</v>
      </c>
    </row>
    <row r="139" spans="1:5" ht="19.5" customHeight="1">
      <c r="A139" s="13"/>
      <c r="B139" s="12" t="s">
        <v>129</v>
      </c>
      <c r="C139" s="6">
        <v>0.68</v>
      </c>
      <c r="D139" s="6">
        <v>0.47</v>
      </c>
      <c r="E139" s="6">
        <v>0.21</v>
      </c>
    </row>
    <row r="140" spans="1:5" ht="19.5" customHeight="1">
      <c r="A140" s="13"/>
      <c r="B140" s="12" t="s">
        <v>130</v>
      </c>
      <c r="C140" s="6">
        <v>0.68</v>
      </c>
      <c r="D140" s="6">
        <v>0.47</v>
      </c>
      <c r="E140" s="6">
        <v>0.21</v>
      </c>
    </row>
    <row r="141" spans="1:5" ht="19.5" customHeight="1">
      <c r="A141" s="13"/>
      <c r="B141" s="12" t="s">
        <v>131</v>
      </c>
      <c r="C141" s="6">
        <v>0.45</v>
      </c>
      <c r="D141" s="6">
        <v>0.31</v>
      </c>
      <c r="E141" s="6">
        <v>0.14</v>
      </c>
    </row>
  </sheetData>
  <mergeCells count="3">
    <mergeCell ref="A1:E1"/>
    <mergeCell ref="A2:E2"/>
    <mergeCell ref="A3:E3"/>
  </mergeCells>
  <printOptions horizontalCentered="1"/>
  <pageMargins left="0.7479166666666667" right="0.7479166666666667" top="0.9840277777777777" bottom="0.9840277777777777" header="0.5111111111111111" footer="0.5111111111111111"/>
  <pageSetup firstPageNumber="1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欧阳如红</dc:creator>
  <cp:keywords/>
  <dc:description/>
  <cp:lastModifiedBy>张宇蕊</cp:lastModifiedBy>
  <cp:lastPrinted>2011-05-23T01:21:37Z</cp:lastPrinted>
  <dcterms:created xsi:type="dcterms:W3CDTF">2010-08-03T01:08:22Z</dcterms:created>
  <dcterms:modified xsi:type="dcterms:W3CDTF">2011-05-23T02:55:21Z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